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5A422AA0-5AB7-4110-AB06-F35F32E00DE3}" xr6:coauthVersionLast="47" xr6:coauthVersionMax="47" xr10:uidLastSave="{00000000-0000-0000-0000-000000000000}"/>
  <bookViews>
    <workbookView xWindow="-120" yWindow="-120" windowWidth="29040" windowHeight="15720" xr2:uid="{7EE164F2-5EB3-4B53-9BDE-4726276C3F40}"/>
  </bookViews>
  <sheets>
    <sheet name="CG1 RE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4" l="1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99" i="4"/>
  <c r="G128" i="4" s="1"/>
  <c r="G88" i="4"/>
  <c r="G89" i="4"/>
  <c r="G90" i="4"/>
  <c r="G91" i="4"/>
  <c r="G92" i="4"/>
  <c r="G93" i="4"/>
  <c r="G94" i="4"/>
  <c r="G95" i="4"/>
  <c r="G96" i="4"/>
  <c r="G87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6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46" i="4"/>
  <c r="G34" i="4"/>
  <c r="G35" i="4"/>
  <c r="G36" i="4"/>
  <c r="G37" i="4"/>
  <c r="G38" i="4"/>
  <c r="G39" i="4"/>
  <c r="G40" i="4"/>
  <c r="G41" i="4"/>
  <c r="G42" i="4"/>
  <c r="G43" i="4"/>
  <c r="G3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" i="4"/>
  <c r="E128" i="4"/>
  <c r="F128" i="4"/>
  <c r="D128" i="4"/>
  <c r="E97" i="4"/>
  <c r="F97" i="4"/>
  <c r="D97" i="4"/>
  <c r="E85" i="4"/>
  <c r="F85" i="4"/>
  <c r="D85" i="4"/>
  <c r="E64" i="4"/>
  <c r="F64" i="4"/>
  <c r="D64" i="4"/>
  <c r="E44" i="4"/>
  <c r="F44" i="4"/>
  <c r="D44" i="4"/>
  <c r="E31" i="4"/>
  <c r="E132" i="4" s="1"/>
  <c r="F31" i="4"/>
  <c r="F132" i="4" s="1"/>
  <c r="D31" i="4"/>
  <c r="G97" i="4" l="1"/>
  <c r="G132" i="4" s="1"/>
  <c r="G85" i="4"/>
  <c r="G64" i="4"/>
  <c r="G44" i="4"/>
  <c r="G31" i="4"/>
  <c r="D13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3DDFCE-92E1-4C7E-8878-EC335E2A28D9}" keepAlive="1" name="Query - Representative to Congress" description="Connection to the 'Representative to Congress' query in the workbook." type="5" refreshedVersion="0" background="1">
    <dbPr connection="Provider=Microsoft.Mashup.OleDb.1;Data Source=$Workbook$;Location=&quot;Representative to Congress&quot;;Extended Properties=&quot;&quot;" command="SELECT * FROM [Representative to Congress]"/>
  </connection>
</connections>
</file>

<file path=xl/sharedStrings.xml><?xml version="1.0" encoding="utf-8"?>
<sst xmlns="http://schemas.openxmlformats.org/spreadsheetml/2006/main" count="248" uniqueCount="137">
  <si>
    <t/>
  </si>
  <si>
    <t>Piantidosi, Andrew</t>
  </si>
  <si>
    <t>Russell, Ronald C.</t>
  </si>
  <si>
    <t>BLANK</t>
  </si>
  <si>
    <t>Cape Elizabeth</t>
  </si>
  <si>
    <t>Kennebunkport</t>
  </si>
  <si>
    <t>DISTRICT</t>
  </si>
  <si>
    <t>CUM</t>
  </si>
  <si>
    <t>Baldwin</t>
  </si>
  <si>
    <t>Bridgton</t>
  </si>
  <si>
    <t>Brunswick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</si>
  <si>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</si>
  <si>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</si>
  <si>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</si>
  <si>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</si>
  <si>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</si>
  <si>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</si>
  <si>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</si>
  <si>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</si>
  <si>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</si>
  <si>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</si>
  <si>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</si>
  <si>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</si>
  <si>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</si>
  <si>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</si>
  <si>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</si>
  <si>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</si>
  <si>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</si>
  <si>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</si>
  <si>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</si>
  <si>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</si>
  <si>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</si>
  <si>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</si>
  <si>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</si>
  <si>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</si>
  <si>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</si>
  <si>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</si>
  <si>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</si>
  <si>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</si>
  <si>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</si>
  <si>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</si>
  <si>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</si>
  <si>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</si>
  <si>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</si>
  <si>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</si>
  <si>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</si>
  <si>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</si>
  <si>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</si>
  <si>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</si>
  <si>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</si>
  <si>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</si>
  <si>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</si>
  <si>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</si>
  <si>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</si>
  <si>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</si>
  <si>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</si>
  <si>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</si>
  <si>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</si>
  <si>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</si>
  <si>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</si>
  <si>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</si>
  <si>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</si>
  <si>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</si>
  <si>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</si>
  <si>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</si>
  <si>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</si>
  <si>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</si>
  <si>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</si>
  <si>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</si>
  <si>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</si>
  <si>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</si>
  <si>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</si>
  <si>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</si>
  <si>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</si>
  <si>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</si>
  <si>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</si>
  <si>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</si>
  <si>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</si>
  <si>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</si>
  <si>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</si>
  <si>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</si>
  <si>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</si>
  <si>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</si>
  <si>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</si>
  <si>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</si>
  <si>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</si>
  <si>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</si>
  <si>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</si>
  <si>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</si>
  <si>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</si>
  <si>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</si>
  <si>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</si>
  <si>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</si>
  <si>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</si>
  <si>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</si>
  <si>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</si>
  <si>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</si>
  <si>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</si>
  <si>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</si>
  <si>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</si>
  <si>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</si>
  <si>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</si>
  <si>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</si>
  <si>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</si>
  <si>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</si>
  <si>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</si>
  <si>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</si>
  <si>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</si>
  <si>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</si>
  <si>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</si>
  <si>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</si>
  <si>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</si>
  <si>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</si>
  <si>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</si>
  <si>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</si>
  <si>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</si>
  <si>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</si>
  <si>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</si>
  <si>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</si>
  <si>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</si>
  <si>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</si>
  <si>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</si>
  <si>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</si>
  <si>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</si>
  <si>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</si>
  <si>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</si>
  <si>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CTY</t>
  </si>
  <si>
    <t>MUNICIPALITY</t>
  </si>
  <si>
    <t>CUM COUNTY TOTAL</t>
  </si>
  <si>
    <t>YOR COUNTY TOTAL</t>
  </si>
  <si>
    <t>SAG COUNTY TOTAL</t>
  </si>
  <si>
    <t>LIN COUNTY TOTAL</t>
  </si>
  <si>
    <t>KNO COUNTY TOTAL</t>
  </si>
  <si>
    <t>KEN COUNTY TOTAL</t>
  </si>
  <si>
    <t>STATE TOTAL</t>
  </si>
  <si>
    <t>Albion/Unity Twp</t>
  </si>
  <si>
    <t>Bristol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</si>
</sst>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7AC0-0E98-41DF-90FC-C6CEA062B26A}">
  <dimension ref="A1:G132"/>
  <sheetViews>
    <sheetView tabSelected="1" zoomScaleNormal="100" workbookViewId="0">
      <selection activeCell="D132" sqref="D132"/>
    </sheetView>
  </sheetViews>
  <sheetFormatPr defaultRowHeight="15" x14ac:dyDescent="0.25"/>
  <cols>
    <col min="1" max="2" width="7.85546875" customWidth="1"/>
    <col min="3" max="3" width="23.7109375" customWidth="1"/>
    <col min="4" max="4" width="17.140625" customWidth="1"/>
    <col min="5" max="5" width="14.85546875" customWidth="1"/>
  </cols>
  <sheetData>
    <row r="1" spans="1:7" s="1" customFormat="1" x14ac:dyDescent="0.25">
      <c r="A1" s="1" t="s">
        <v>6</v>
      </c>
      <c r="B1" s="1" t="s">
        <v>126</v>
      </c>
      <c r="C1" s="1" t="s">
        <v>127</v>
      </c>
      <c r="D1" s="1" t="s">
        <v>1</v>
      </c>
      <c r="E1" s="1" t="s">
        <v>2</v>
      </c>
      <c r="F1" s="1" t="s">
        <v>3</v>
      </c>
      <c r="G1" s="1" t="s">
        <v>125</v>
      </c>
    </row>
    <row r="2" spans="1:7" s="1" customFormat="1" x14ac:dyDescent="0.25">
      <c r="D2" s="1" t="s">
        <v>4</v>
      </c>
      <c r="E2" s="1" t="s">
        <v>5</v>
      </c>
      <c r="F2" s="1" t="s">
        <v>0</v>
      </c>
    </row>
    <row r="3" spans="1:7" x14ac:dyDescent="0.25">
      <c r="A3">
        <v>1</v>
      </c>
      <c r="B3" t="s">
        <v>7</v>
      </c>
      <c r="C3" t="s">
        <v>8</v>
      </c>
      <c r="D3">
        <v>28</v>
      </c>
      <c r="E3">
        <v>32</v>
      </c>
      <c r="F3">
        <v>6</v>
      </c>
      <c r="G3">
        <f>SUM(D3:F3)</f>
        <v>66</v>
      </c>
    </row>
    <row r="4" spans="1:7" x14ac:dyDescent="0.25">
      <c r="A4" s="2">
        <v>1</v>
      </c>
      <c r="B4" t="s">
        <v>7</v>
      </c>
      <c r="C4" t="s">
        <v>9</v>
      </c>
      <c r="D4">
        <v>98</v>
      </c>
      <c r="E4">
        <v>124</v>
      </c>
      <c r="F4">
        <v>31</v>
      </c>
      <c r="G4">
        <f t="shared" ref="G4:G30" si="0">SUM(D4:F4)</f>
        <v>253</v>
      </c>
    </row>
    <row r="5" spans="1:7" x14ac:dyDescent="0.25">
      <c r="A5">
        <v>1</v>
      </c>
      <c r="B5" t="s">
        <v>7</v>
      </c>
      <c r="C5" t="s">
        <v>10</v>
      </c>
      <c r="D5">
        <v>291</v>
      </c>
      <c r="E5">
        <v>275</v>
      </c>
      <c r="F5">
        <v>80</v>
      </c>
      <c r="G5">
        <f t="shared" si="0"/>
        <v>646</v>
      </c>
    </row>
    <row r="6" spans="1:7" x14ac:dyDescent="0.25">
      <c r="A6">
        <v>1</v>
      </c>
      <c r="B6" t="s">
        <v>7</v>
      </c>
      <c r="C6" t="s">
        <v>4</v>
      </c>
      <c r="D6">
        <v>267</v>
      </c>
      <c r="E6">
        <v>72</v>
      </c>
      <c r="F6">
        <v>29</v>
      </c>
      <c r="G6">
        <f t="shared" si="0"/>
        <v>368</v>
      </c>
    </row>
    <row r="7" spans="1:7" x14ac:dyDescent="0.25">
      <c r="A7">
        <v>1</v>
      </c>
      <c r="B7" t="s">
        <v>7</v>
      </c>
      <c r="C7" t="s">
        <v>11</v>
      </c>
      <c r="D7">
        <v>52</v>
      </c>
      <c r="E7">
        <v>53</v>
      </c>
      <c r="F7">
        <v>13</v>
      </c>
      <c r="G7">
        <f t="shared" si="0"/>
        <v>118</v>
      </c>
    </row>
    <row r="8" spans="1:7" x14ac:dyDescent="0.25">
      <c r="A8">
        <v>1</v>
      </c>
      <c r="B8" t="s">
        <v>7</v>
      </c>
      <c r="C8" t="s">
        <v>12</v>
      </c>
      <c r="D8">
        <v>15</v>
      </c>
      <c r="E8">
        <v>7</v>
      </c>
      <c r="F8">
        <v>4</v>
      </c>
      <c r="G8">
        <f t="shared" si="0"/>
        <v>26</v>
      </c>
    </row>
    <row r="9" spans="1:7" x14ac:dyDescent="0.25">
      <c r="A9">
        <v>1</v>
      </c>
      <c r="B9" t="s">
        <v>7</v>
      </c>
      <c r="C9" t="s">
        <v>13</v>
      </c>
      <c r="D9">
        <v>399</v>
      </c>
      <c r="E9">
        <v>399</v>
      </c>
      <c r="F9">
        <v>189</v>
      </c>
      <c r="G9">
        <f t="shared" si="0"/>
        <v>987</v>
      </c>
    </row>
    <row r="10" spans="1:7" x14ac:dyDescent="0.25">
      <c r="A10">
        <v>1</v>
      </c>
      <c r="B10" t="s">
        <v>7</v>
      </c>
      <c r="C10" t="s">
        <v>14</v>
      </c>
      <c r="D10">
        <v>330</v>
      </c>
      <c r="E10">
        <v>275</v>
      </c>
      <c r="F10">
        <v>99</v>
      </c>
      <c r="G10">
        <f t="shared" si="0"/>
        <v>704</v>
      </c>
    </row>
    <row r="11" spans="1:7" x14ac:dyDescent="0.25">
      <c r="A11">
        <v>1</v>
      </c>
      <c r="B11" t="s">
        <v>7</v>
      </c>
      <c r="C11" t="s">
        <v>15</v>
      </c>
      <c r="D11">
        <v>141</v>
      </c>
      <c r="E11">
        <v>102</v>
      </c>
      <c r="F11">
        <v>19</v>
      </c>
      <c r="G11">
        <f t="shared" si="0"/>
        <v>262</v>
      </c>
    </row>
    <row r="12" spans="1:7" x14ac:dyDescent="0.25">
      <c r="A12">
        <v>1</v>
      </c>
      <c r="B12" t="s">
        <v>7</v>
      </c>
      <c r="C12" t="s">
        <v>16</v>
      </c>
      <c r="D12">
        <v>0</v>
      </c>
      <c r="E12">
        <v>5</v>
      </c>
      <c r="F12">
        <v>0</v>
      </c>
      <c r="G12">
        <f t="shared" si="0"/>
        <v>5</v>
      </c>
    </row>
    <row r="13" spans="1:7" x14ac:dyDescent="0.25">
      <c r="A13">
        <v>1</v>
      </c>
      <c r="B13" t="s">
        <v>7</v>
      </c>
      <c r="C13" t="s">
        <v>17</v>
      </c>
      <c r="D13">
        <v>554</v>
      </c>
      <c r="E13">
        <v>578</v>
      </c>
      <c r="F13">
        <v>213</v>
      </c>
      <c r="G13">
        <f t="shared" si="0"/>
        <v>1345</v>
      </c>
    </row>
    <row r="14" spans="1:7" x14ac:dyDescent="0.25">
      <c r="A14">
        <v>1</v>
      </c>
      <c r="B14" t="s">
        <v>7</v>
      </c>
      <c r="C14" t="s">
        <v>18</v>
      </c>
      <c r="D14">
        <v>302</v>
      </c>
      <c r="E14">
        <v>249</v>
      </c>
      <c r="F14">
        <v>104</v>
      </c>
      <c r="G14">
        <f t="shared" si="0"/>
        <v>655</v>
      </c>
    </row>
    <row r="15" spans="1:7" x14ac:dyDescent="0.25">
      <c r="A15">
        <v>1</v>
      </c>
      <c r="B15" t="s">
        <v>7</v>
      </c>
      <c r="C15" t="s">
        <v>19</v>
      </c>
      <c r="D15">
        <v>102</v>
      </c>
      <c r="E15">
        <v>79</v>
      </c>
      <c r="F15">
        <v>19</v>
      </c>
      <c r="G15">
        <f t="shared" si="0"/>
        <v>200</v>
      </c>
    </row>
    <row r="16" spans="1:7" x14ac:dyDescent="0.25">
      <c r="A16">
        <v>1</v>
      </c>
      <c r="B16" t="s">
        <v>7</v>
      </c>
      <c r="C16" t="s">
        <v>20</v>
      </c>
      <c r="D16">
        <v>108</v>
      </c>
      <c r="E16">
        <v>136</v>
      </c>
      <c r="F16">
        <v>49</v>
      </c>
      <c r="G16">
        <f t="shared" si="0"/>
        <v>293</v>
      </c>
    </row>
    <row r="17" spans="1:7" x14ac:dyDescent="0.25">
      <c r="A17">
        <v>1</v>
      </c>
      <c r="B17" t="s">
        <v>7</v>
      </c>
      <c r="C17" t="s">
        <v>21</v>
      </c>
      <c r="D17">
        <v>6</v>
      </c>
      <c r="E17">
        <v>4</v>
      </c>
      <c r="F17">
        <v>1</v>
      </c>
      <c r="G17">
        <f t="shared" si="0"/>
        <v>11</v>
      </c>
    </row>
    <row r="18" spans="1:7" x14ac:dyDescent="0.25">
      <c r="A18">
        <v>1</v>
      </c>
      <c r="B18" t="s">
        <v>7</v>
      </c>
      <c r="C18" t="s">
        <v>22</v>
      </c>
      <c r="D18">
        <v>140</v>
      </c>
      <c r="E18">
        <v>128</v>
      </c>
      <c r="F18">
        <v>37</v>
      </c>
      <c r="G18">
        <f t="shared" si="0"/>
        <v>305</v>
      </c>
    </row>
    <row r="19" spans="1:7" x14ac:dyDescent="0.25">
      <c r="A19">
        <v>1</v>
      </c>
      <c r="B19" t="s">
        <v>7</v>
      </c>
      <c r="C19" t="s">
        <v>23</v>
      </c>
      <c r="D19">
        <v>220</v>
      </c>
      <c r="E19">
        <v>170</v>
      </c>
      <c r="F19">
        <v>84</v>
      </c>
      <c r="G19">
        <f t="shared" si="0"/>
        <v>474</v>
      </c>
    </row>
    <row r="20" spans="1:7" x14ac:dyDescent="0.25">
      <c r="A20">
        <v>1</v>
      </c>
      <c r="B20" t="s">
        <v>7</v>
      </c>
      <c r="C20" t="s">
        <v>24</v>
      </c>
      <c r="D20">
        <v>260</v>
      </c>
      <c r="E20">
        <v>208</v>
      </c>
      <c r="F20">
        <v>96</v>
      </c>
      <c r="G20">
        <f t="shared" si="0"/>
        <v>564</v>
      </c>
    </row>
    <row r="21" spans="1:7" x14ac:dyDescent="0.25">
      <c r="A21">
        <v>1</v>
      </c>
      <c r="B21" t="s">
        <v>7</v>
      </c>
      <c r="C21" t="s">
        <v>25</v>
      </c>
      <c r="D21">
        <v>377</v>
      </c>
      <c r="E21">
        <v>333</v>
      </c>
      <c r="F21">
        <v>73</v>
      </c>
      <c r="G21">
        <f t="shared" si="0"/>
        <v>783</v>
      </c>
    </row>
    <row r="22" spans="1:7" x14ac:dyDescent="0.25">
      <c r="A22">
        <v>1</v>
      </c>
      <c r="B22" t="s">
        <v>7</v>
      </c>
      <c r="C22" t="s">
        <v>26</v>
      </c>
      <c r="D22">
        <v>81</v>
      </c>
      <c r="E22">
        <v>53</v>
      </c>
      <c r="F22">
        <v>13</v>
      </c>
      <c r="G22">
        <f t="shared" si="0"/>
        <v>147</v>
      </c>
    </row>
    <row r="23" spans="1:7" x14ac:dyDescent="0.25">
      <c r="A23">
        <v>1</v>
      </c>
      <c r="B23" t="s">
        <v>7</v>
      </c>
      <c r="C23" t="s">
        <v>27</v>
      </c>
      <c r="D23">
        <v>186</v>
      </c>
      <c r="E23">
        <v>132</v>
      </c>
      <c r="F23">
        <v>69</v>
      </c>
      <c r="G23">
        <f t="shared" si="0"/>
        <v>387</v>
      </c>
    </row>
    <row r="24" spans="1:7" x14ac:dyDescent="0.25">
      <c r="A24">
        <v>1</v>
      </c>
      <c r="B24" t="s">
        <v>7</v>
      </c>
      <c r="C24" t="s">
        <v>28</v>
      </c>
      <c r="D24">
        <v>496</v>
      </c>
      <c r="E24">
        <v>447</v>
      </c>
      <c r="F24">
        <v>117</v>
      </c>
      <c r="G24">
        <f t="shared" si="0"/>
        <v>1060</v>
      </c>
    </row>
    <row r="25" spans="1:7" x14ac:dyDescent="0.25">
      <c r="A25">
        <v>1</v>
      </c>
      <c r="B25" t="s">
        <v>7</v>
      </c>
      <c r="C25" t="s">
        <v>29</v>
      </c>
      <c r="D25">
        <v>83</v>
      </c>
      <c r="E25">
        <v>91</v>
      </c>
      <c r="F25">
        <v>32</v>
      </c>
      <c r="G25">
        <f t="shared" si="0"/>
        <v>206</v>
      </c>
    </row>
    <row r="26" spans="1:7" x14ac:dyDescent="0.25">
      <c r="A26">
        <v>1</v>
      </c>
      <c r="B26" t="s">
        <v>7</v>
      </c>
      <c r="C26" t="s">
        <v>30</v>
      </c>
      <c r="D26">
        <v>267</v>
      </c>
      <c r="E26">
        <v>164</v>
      </c>
      <c r="F26">
        <v>24</v>
      </c>
      <c r="G26">
        <f t="shared" si="0"/>
        <v>455</v>
      </c>
    </row>
    <row r="27" spans="1:7" x14ac:dyDescent="0.25">
      <c r="A27">
        <v>1</v>
      </c>
      <c r="B27" t="s">
        <v>7</v>
      </c>
      <c r="C27" t="s">
        <v>31</v>
      </c>
      <c r="D27">
        <v>288</v>
      </c>
      <c r="E27">
        <v>285</v>
      </c>
      <c r="F27">
        <v>87</v>
      </c>
      <c r="G27">
        <f t="shared" si="0"/>
        <v>660</v>
      </c>
    </row>
    <row r="28" spans="1:7" x14ac:dyDescent="0.25">
      <c r="A28">
        <v>1</v>
      </c>
      <c r="B28" t="s">
        <v>7</v>
      </c>
      <c r="C28" t="s">
        <v>32</v>
      </c>
      <c r="D28">
        <v>277</v>
      </c>
      <c r="E28">
        <v>201</v>
      </c>
      <c r="F28">
        <v>74</v>
      </c>
      <c r="G28">
        <f t="shared" si="0"/>
        <v>552</v>
      </c>
    </row>
    <row r="29" spans="1:7" x14ac:dyDescent="0.25">
      <c r="A29">
        <v>1</v>
      </c>
      <c r="B29" t="s">
        <v>7</v>
      </c>
      <c r="C29" t="s">
        <v>33</v>
      </c>
      <c r="D29">
        <v>261</v>
      </c>
      <c r="E29">
        <v>284</v>
      </c>
      <c r="F29">
        <v>64</v>
      </c>
      <c r="G29">
        <f t="shared" si="0"/>
        <v>609</v>
      </c>
    </row>
    <row r="30" spans="1:7" x14ac:dyDescent="0.25">
      <c r="A30">
        <v>1</v>
      </c>
      <c r="B30" t="s">
        <v>7</v>
      </c>
      <c r="C30" t="s">
        <v>34</v>
      </c>
      <c r="D30">
        <v>246</v>
      </c>
      <c r="E30">
        <v>185</v>
      </c>
      <c r="F30">
        <v>80</v>
      </c>
      <c r="G30">
        <f t="shared" si="0"/>
        <v>511</v>
      </c>
    </row>
    <row r="31" spans="1:7" s="1" customFormat="1" x14ac:dyDescent="0.25">
      <c r="C31" s="1" t="s">
        <v>128</v>
      </c>
      <c r="D31" s="1">
        <f>SUM(D3:D30)</f>
        <v>5875</v>
      </c>
      <c r="E31" s="1">
        <f t="shared" ref="E31:G31" si="1">SUM(E3:E30)</f>
        <v>5071</v>
      </c>
      <c r="F31" s="1">
        <f t="shared" si="1"/>
        <v>1706</v>
      </c>
      <c r="G31" s="1">
        <f t="shared" si="1"/>
        <v>12652</v>
      </c>
    </row>
    <row r="33" spans="1:7" x14ac:dyDescent="0.25">
      <c r="A33">
        <v>1</v>
      </c>
      <c r="B33" t="s">
        <v>35</v>
      </c>
      <c r="C33" t="s">
        <v>135</v>
      </c>
      <c r="D33">
        <v>65</v>
      </c>
      <c r="E33">
        <v>84</v>
      </c>
      <c r="F33">
        <v>41</v>
      </c>
      <c r="G33">
        <f>SUM(D33:F33)</f>
        <v>190</v>
      </c>
    </row>
    <row r="34" spans="1:7" x14ac:dyDescent="0.25">
      <c r="A34">
        <v>1</v>
      </c>
      <c r="B34" t="s">
        <v>35</v>
      </c>
      <c r="C34" t="s">
        <v>36</v>
      </c>
      <c r="D34">
        <v>69</v>
      </c>
      <c r="E34">
        <v>80</v>
      </c>
      <c r="F34">
        <v>30</v>
      </c>
      <c r="G34">
        <f t="shared" ref="G34:G43" si="2">SUM(D34:F34)</f>
        <v>179</v>
      </c>
    </row>
    <row r="35" spans="1:7" x14ac:dyDescent="0.25">
      <c r="A35">
        <v>1</v>
      </c>
      <c r="B35" t="s">
        <v>35</v>
      </c>
      <c r="C35" t="s">
        <v>37</v>
      </c>
      <c r="D35">
        <v>104</v>
      </c>
      <c r="E35">
        <v>167</v>
      </c>
      <c r="F35">
        <v>44</v>
      </c>
      <c r="G35">
        <f t="shared" si="2"/>
        <v>315</v>
      </c>
    </row>
    <row r="36" spans="1:7" x14ac:dyDescent="0.25">
      <c r="A36">
        <v>1</v>
      </c>
      <c r="B36" t="s">
        <v>35</v>
      </c>
      <c r="C36" t="s">
        <v>38</v>
      </c>
      <c r="D36">
        <v>81</v>
      </c>
      <c r="E36">
        <v>110</v>
      </c>
      <c r="F36">
        <v>35</v>
      </c>
      <c r="G36">
        <f t="shared" si="2"/>
        <v>226</v>
      </c>
    </row>
    <row r="37" spans="1:7" x14ac:dyDescent="0.25">
      <c r="A37">
        <v>1</v>
      </c>
      <c r="B37" t="s">
        <v>35</v>
      </c>
      <c r="C37" t="s">
        <v>39</v>
      </c>
      <c r="D37">
        <v>109</v>
      </c>
      <c r="E37">
        <v>181</v>
      </c>
      <c r="F37">
        <v>46</v>
      </c>
      <c r="G37">
        <f t="shared" si="2"/>
        <v>336</v>
      </c>
    </row>
    <row r="38" spans="1:7" x14ac:dyDescent="0.25">
      <c r="A38">
        <v>1</v>
      </c>
      <c r="B38" t="s">
        <v>35</v>
      </c>
      <c r="C38" t="s">
        <v>40</v>
      </c>
      <c r="D38">
        <v>70</v>
      </c>
      <c r="E38">
        <v>58</v>
      </c>
      <c r="F38">
        <v>14</v>
      </c>
      <c r="G38">
        <f t="shared" si="2"/>
        <v>142</v>
      </c>
    </row>
    <row r="39" spans="1:7" x14ac:dyDescent="0.25">
      <c r="A39">
        <v>1</v>
      </c>
      <c r="B39" t="s">
        <v>35</v>
      </c>
      <c r="C39" t="s">
        <v>41</v>
      </c>
      <c r="D39">
        <v>59</v>
      </c>
      <c r="E39">
        <v>69</v>
      </c>
      <c r="F39">
        <v>30</v>
      </c>
      <c r="G39">
        <f t="shared" si="2"/>
        <v>158</v>
      </c>
    </row>
    <row r="40" spans="1:7" x14ac:dyDescent="0.25">
      <c r="A40">
        <v>1</v>
      </c>
      <c r="B40" t="s">
        <v>35</v>
      </c>
      <c r="C40" t="s">
        <v>42</v>
      </c>
      <c r="D40">
        <v>101</v>
      </c>
      <c r="E40">
        <v>166</v>
      </c>
      <c r="F40">
        <v>53</v>
      </c>
      <c r="G40">
        <f t="shared" si="2"/>
        <v>320</v>
      </c>
    </row>
    <row r="41" spans="1:7" x14ac:dyDescent="0.25">
      <c r="A41">
        <v>1</v>
      </c>
      <c r="B41" t="s">
        <v>35</v>
      </c>
      <c r="C41" t="s">
        <v>43</v>
      </c>
      <c r="D41">
        <v>81</v>
      </c>
      <c r="E41">
        <v>101</v>
      </c>
      <c r="F41">
        <v>17</v>
      </c>
      <c r="G41">
        <f t="shared" si="2"/>
        <v>199</v>
      </c>
    </row>
    <row r="42" spans="1:7" x14ac:dyDescent="0.25">
      <c r="A42">
        <v>1</v>
      </c>
      <c r="B42" t="s">
        <v>35</v>
      </c>
      <c r="C42" t="s">
        <v>44</v>
      </c>
      <c r="D42">
        <v>57</v>
      </c>
      <c r="E42">
        <v>78</v>
      </c>
      <c r="F42">
        <v>19</v>
      </c>
      <c r="G42">
        <f t="shared" si="2"/>
        <v>154</v>
      </c>
    </row>
    <row r="43" spans="1:7" x14ac:dyDescent="0.25">
      <c r="A43">
        <v>1</v>
      </c>
      <c r="B43" t="s">
        <v>35</v>
      </c>
      <c r="C43" t="s">
        <v>45</v>
      </c>
      <c r="D43">
        <v>241</v>
      </c>
      <c r="E43">
        <v>420</v>
      </c>
      <c r="F43">
        <v>178</v>
      </c>
      <c r="G43">
        <f t="shared" si="2"/>
        <v>839</v>
      </c>
    </row>
    <row r="44" spans="1:7" s="1" customFormat="1" x14ac:dyDescent="0.25">
      <c r="C44" s="1" t="s">
        <v>133</v>
      </c>
      <c r="D44" s="3">
        <f>SUM(D33:D43)</f>
        <v>1037</v>
      </c>
      <c r="E44" s="3">
        <f t="shared" ref="E44:G44" si="3">SUM(E33:E43)</f>
        <v>1514</v>
      </c>
      <c r="F44" s="3">
        <f t="shared" si="3"/>
        <v>507</v>
      </c>
      <c r="G44" s="3">
        <f t="shared" si="3"/>
        <v>3058</v>
      </c>
    </row>
    <row r="46" spans="1:7" x14ac:dyDescent="0.25">
      <c r="A46">
        <v>1</v>
      </c>
      <c r="B46" t="s">
        <v>46</v>
      </c>
      <c r="C46" t="s">
        <v>47</v>
      </c>
      <c r="D46">
        <v>30</v>
      </c>
      <c r="E46">
        <v>39</v>
      </c>
      <c r="F46">
        <v>18</v>
      </c>
      <c r="G46">
        <f>SUM(D46:F46)</f>
        <v>87</v>
      </c>
    </row>
    <row r="47" spans="1:7" x14ac:dyDescent="0.25">
      <c r="A47">
        <v>1</v>
      </c>
      <c r="B47" t="s">
        <v>46</v>
      </c>
      <c r="C47" t="s">
        <v>48</v>
      </c>
      <c r="D47">
        <v>127</v>
      </c>
      <c r="E47">
        <v>190</v>
      </c>
      <c r="F47">
        <v>96</v>
      </c>
      <c r="G47">
        <f t="shared" ref="G47:G63" si="4">SUM(D47:F47)</f>
        <v>413</v>
      </c>
    </row>
    <row r="48" spans="1:7" x14ac:dyDescent="0.25">
      <c r="A48">
        <v>1</v>
      </c>
      <c r="B48" t="s">
        <v>46</v>
      </c>
      <c r="C48" t="s">
        <v>49</v>
      </c>
      <c r="D48">
        <v>29</v>
      </c>
      <c r="E48">
        <v>41</v>
      </c>
      <c r="F48">
        <v>14</v>
      </c>
      <c r="G48">
        <f t="shared" si="4"/>
        <v>84</v>
      </c>
    </row>
    <row r="49" spans="1:7" x14ac:dyDescent="0.25">
      <c r="A49">
        <v>1</v>
      </c>
      <c r="B49" t="s">
        <v>46</v>
      </c>
      <c r="C49" t="s">
        <v>50</v>
      </c>
      <c r="D49">
        <v>48</v>
      </c>
      <c r="E49">
        <v>45</v>
      </c>
      <c r="F49">
        <v>18</v>
      </c>
      <c r="G49">
        <f t="shared" si="4"/>
        <v>111</v>
      </c>
    </row>
    <row r="50" spans="1:7" x14ac:dyDescent="0.25">
      <c r="A50">
        <v>1</v>
      </c>
      <c r="B50" t="s">
        <v>46</v>
      </c>
      <c r="C50" t="s">
        <v>51</v>
      </c>
      <c r="D50">
        <v>34</v>
      </c>
      <c r="E50">
        <v>56</v>
      </c>
      <c r="F50">
        <v>10</v>
      </c>
      <c r="G50">
        <f t="shared" si="4"/>
        <v>100</v>
      </c>
    </row>
    <row r="51" spans="1:7" x14ac:dyDescent="0.25">
      <c r="A51">
        <v>1</v>
      </c>
      <c r="B51" t="s">
        <v>46</v>
      </c>
      <c r="C51" t="s">
        <v>52</v>
      </c>
      <c r="D51">
        <v>0</v>
      </c>
      <c r="E51">
        <v>0</v>
      </c>
      <c r="F51">
        <v>0</v>
      </c>
      <c r="G51">
        <f t="shared" si="4"/>
        <v>0</v>
      </c>
    </row>
    <row r="52" spans="1:7" x14ac:dyDescent="0.25">
      <c r="A52">
        <v>1</v>
      </c>
      <c r="B52" t="s">
        <v>46</v>
      </c>
      <c r="C52" t="s">
        <v>53</v>
      </c>
      <c r="D52">
        <v>0</v>
      </c>
      <c r="E52">
        <v>2</v>
      </c>
      <c r="F52">
        <v>0</v>
      </c>
      <c r="G52">
        <f t="shared" si="4"/>
        <v>2</v>
      </c>
    </row>
    <row r="53" spans="1:7" x14ac:dyDescent="0.25">
      <c r="A53">
        <v>1</v>
      </c>
      <c r="B53" t="s">
        <v>46</v>
      </c>
      <c r="C53" t="s">
        <v>54</v>
      </c>
      <c r="D53">
        <v>3</v>
      </c>
      <c r="E53">
        <v>3</v>
      </c>
      <c r="F53">
        <v>0</v>
      </c>
      <c r="G53">
        <f t="shared" si="4"/>
        <v>6</v>
      </c>
    </row>
    <row r="54" spans="1:7" x14ac:dyDescent="0.25">
      <c r="A54">
        <v>1</v>
      </c>
      <c r="B54" t="s">
        <v>46</v>
      </c>
      <c r="C54" t="s">
        <v>55</v>
      </c>
      <c r="D54">
        <v>34</v>
      </c>
      <c r="E54">
        <v>61</v>
      </c>
      <c r="F54">
        <v>9</v>
      </c>
      <c r="G54">
        <f t="shared" si="4"/>
        <v>104</v>
      </c>
    </row>
    <row r="55" spans="1:7" x14ac:dyDescent="0.25">
      <c r="A55">
        <v>1</v>
      </c>
      <c r="B55" t="s">
        <v>46</v>
      </c>
      <c r="C55" t="s">
        <v>56</v>
      </c>
      <c r="D55">
        <v>54</v>
      </c>
      <c r="E55">
        <v>82</v>
      </c>
      <c r="F55">
        <v>25</v>
      </c>
      <c r="G55">
        <f t="shared" si="4"/>
        <v>161</v>
      </c>
    </row>
    <row r="56" spans="1:7" x14ac:dyDescent="0.25">
      <c r="A56">
        <v>1</v>
      </c>
      <c r="B56" t="s">
        <v>46</v>
      </c>
      <c r="C56" t="s">
        <v>57</v>
      </c>
      <c r="D56">
        <v>79</v>
      </c>
      <c r="E56">
        <v>144</v>
      </c>
      <c r="F56">
        <v>68</v>
      </c>
      <c r="G56">
        <f t="shared" si="4"/>
        <v>291</v>
      </c>
    </row>
    <row r="57" spans="1:7" x14ac:dyDescent="0.25">
      <c r="A57">
        <v>1</v>
      </c>
      <c r="B57" t="s">
        <v>46</v>
      </c>
      <c r="C57" t="s">
        <v>58</v>
      </c>
      <c r="D57">
        <v>27</v>
      </c>
      <c r="E57">
        <v>43</v>
      </c>
      <c r="F57">
        <v>13</v>
      </c>
      <c r="G57">
        <f t="shared" si="4"/>
        <v>83</v>
      </c>
    </row>
    <row r="58" spans="1:7" x14ac:dyDescent="0.25">
      <c r="A58">
        <v>1</v>
      </c>
      <c r="B58" t="s">
        <v>46</v>
      </c>
      <c r="C58" t="s">
        <v>59</v>
      </c>
      <c r="D58">
        <v>23</v>
      </c>
      <c r="E58">
        <v>32</v>
      </c>
      <c r="F58">
        <v>7</v>
      </c>
      <c r="G58">
        <f t="shared" si="4"/>
        <v>62</v>
      </c>
    </row>
    <row r="59" spans="1:7" x14ac:dyDescent="0.25">
      <c r="A59">
        <v>1</v>
      </c>
      <c r="B59" t="s">
        <v>46</v>
      </c>
      <c r="C59" t="s">
        <v>60</v>
      </c>
      <c r="D59">
        <v>32</v>
      </c>
      <c r="E59">
        <v>53</v>
      </c>
      <c r="F59">
        <v>17</v>
      </c>
      <c r="G59">
        <f t="shared" si="4"/>
        <v>102</v>
      </c>
    </row>
    <row r="60" spans="1:7" x14ac:dyDescent="0.25">
      <c r="A60">
        <v>1</v>
      </c>
      <c r="B60" t="s">
        <v>46</v>
      </c>
      <c r="C60" t="s">
        <v>61</v>
      </c>
      <c r="D60">
        <v>127</v>
      </c>
      <c r="E60">
        <v>170</v>
      </c>
      <c r="F60">
        <v>54</v>
      </c>
      <c r="G60">
        <f t="shared" si="4"/>
        <v>351</v>
      </c>
    </row>
    <row r="61" spans="1:7" x14ac:dyDescent="0.25">
      <c r="A61">
        <v>1</v>
      </c>
      <c r="B61" t="s">
        <v>46</v>
      </c>
      <c r="C61" t="s">
        <v>62</v>
      </c>
      <c r="D61">
        <v>15</v>
      </c>
      <c r="E61">
        <v>39</v>
      </c>
      <c r="F61">
        <v>11</v>
      </c>
      <c r="G61">
        <f t="shared" si="4"/>
        <v>65</v>
      </c>
    </row>
    <row r="62" spans="1:7" x14ac:dyDescent="0.25">
      <c r="A62">
        <v>1</v>
      </c>
      <c r="B62" t="s">
        <v>46</v>
      </c>
      <c r="C62" t="s">
        <v>63</v>
      </c>
      <c r="D62">
        <v>122</v>
      </c>
      <c r="E62">
        <v>183</v>
      </c>
      <c r="F62">
        <v>52</v>
      </c>
      <c r="G62">
        <f t="shared" si="4"/>
        <v>357</v>
      </c>
    </row>
    <row r="63" spans="1:7" x14ac:dyDescent="0.25">
      <c r="A63">
        <v>1</v>
      </c>
      <c r="B63" t="s">
        <v>46</v>
      </c>
      <c r="C63" t="s">
        <v>64</v>
      </c>
      <c r="D63">
        <v>26</v>
      </c>
      <c r="E63">
        <v>54</v>
      </c>
      <c r="F63">
        <v>8</v>
      </c>
      <c r="G63">
        <f t="shared" si="4"/>
        <v>88</v>
      </c>
    </row>
    <row r="64" spans="1:7" s="1" customFormat="1" x14ac:dyDescent="0.25">
      <c r="C64" s="1" t="s">
        <v>132</v>
      </c>
      <c r="D64" s="1">
        <f>SUM(D46:D63)</f>
        <v>810</v>
      </c>
      <c r="E64" s="1">
        <f t="shared" ref="E64:G64" si="5">SUM(E46:E63)</f>
        <v>1237</v>
      </c>
      <c r="F64" s="1">
        <f t="shared" si="5"/>
        <v>420</v>
      </c>
      <c r="G64" s="1">
        <f t="shared" si="5"/>
        <v>2467</v>
      </c>
    </row>
    <row r="66" spans="1:7" x14ac:dyDescent="0.25">
      <c r="A66">
        <v>1</v>
      </c>
      <c r="B66" t="s">
        <v>65</v>
      </c>
      <c r="C66" t="s">
        <v>66</v>
      </c>
      <c r="D66">
        <v>10</v>
      </c>
      <c r="E66">
        <v>17</v>
      </c>
      <c r="F66">
        <v>3</v>
      </c>
      <c r="G66">
        <f>SUM(D66:F66)</f>
        <v>30</v>
      </c>
    </row>
    <row r="67" spans="1:7" x14ac:dyDescent="0.25">
      <c r="A67">
        <v>1</v>
      </c>
      <c r="B67" t="s">
        <v>65</v>
      </c>
      <c r="C67" t="s">
        <v>67</v>
      </c>
      <c r="D67">
        <v>127</v>
      </c>
      <c r="E67">
        <v>138</v>
      </c>
      <c r="F67">
        <v>53</v>
      </c>
      <c r="G67">
        <f t="shared" ref="G67:G84" si="6">SUM(D67:F67)</f>
        <v>318</v>
      </c>
    </row>
    <row r="68" spans="1:7" x14ac:dyDescent="0.25">
      <c r="A68">
        <v>1</v>
      </c>
      <c r="B68" t="s">
        <v>65</v>
      </c>
      <c r="C68" t="s">
        <v>68</v>
      </c>
      <c r="D68">
        <v>71</v>
      </c>
      <c r="E68">
        <v>71</v>
      </c>
      <c r="F68">
        <v>36</v>
      </c>
      <c r="G68">
        <f t="shared" si="6"/>
        <v>178</v>
      </c>
    </row>
    <row r="69" spans="1:7" x14ac:dyDescent="0.25">
      <c r="A69">
        <v>1</v>
      </c>
      <c r="B69" t="s">
        <v>65</v>
      </c>
      <c r="C69" t="s">
        <v>69</v>
      </c>
      <c r="D69">
        <v>9</v>
      </c>
      <c r="E69">
        <v>11</v>
      </c>
      <c r="F69">
        <v>1</v>
      </c>
      <c r="G69">
        <f t="shared" si="6"/>
        <v>21</v>
      </c>
    </row>
    <row r="70" spans="1:7" x14ac:dyDescent="0.25">
      <c r="A70">
        <v>1</v>
      </c>
      <c r="B70" t="s">
        <v>65</v>
      </c>
      <c r="C70" t="s">
        <v>136</v>
      </c>
      <c r="D70">
        <v>55</v>
      </c>
      <c r="E70">
        <v>75</v>
      </c>
      <c r="F70">
        <v>6</v>
      </c>
      <c r="G70">
        <f t="shared" si="6"/>
        <v>136</v>
      </c>
    </row>
    <row r="71" spans="1:7" x14ac:dyDescent="0.25">
      <c r="A71">
        <v>1</v>
      </c>
      <c r="B71" t="s">
        <v>65</v>
      </c>
      <c r="C71" t="s">
        <v>70</v>
      </c>
      <c r="D71">
        <v>37</v>
      </c>
      <c r="E71">
        <v>41</v>
      </c>
      <c r="F71">
        <v>9</v>
      </c>
      <c r="G71">
        <f t="shared" si="6"/>
        <v>87</v>
      </c>
    </row>
    <row r="72" spans="1:7" x14ac:dyDescent="0.25">
      <c r="A72">
        <v>1</v>
      </c>
      <c r="B72" t="s">
        <v>65</v>
      </c>
      <c r="C72" t="s">
        <v>71</v>
      </c>
      <c r="D72">
        <v>93</v>
      </c>
      <c r="E72">
        <v>107</v>
      </c>
      <c r="F72">
        <v>41</v>
      </c>
      <c r="G72">
        <f t="shared" si="6"/>
        <v>241</v>
      </c>
    </row>
    <row r="73" spans="1:7" x14ac:dyDescent="0.25">
      <c r="A73">
        <v>1</v>
      </c>
      <c r="B73" t="s">
        <v>65</v>
      </c>
      <c r="C73" t="s">
        <v>72</v>
      </c>
      <c r="D73">
        <v>17</v>
      </c>
      <c r="E73">
        <v>12</v>
      </c>
      <c r="F73">
        <v>5</v>
      </c>
      <c r="G73">
        <f t="shared" si="6"/>
        <v>34</v>
      </c>
    </row>
    <row r="74" spans="1:7" x14ac:dyDescent="0.25">
      <c r="A74">
        <v>1</v>
      </c>
      <c r="B74" t="s">
        <v>65</v>
      </c>
      <c r="C74" t="s">
        <v>73</v>
      </c>
      <c r="D74">
        <v>58</v>
      </c>
      <c r="E74">
        <v>89</v>
      </c>
      <c r="F74">
        <v>9</v>
      </c>
      <c r="G74">
        <f t="shared" si="6"/>
        <v>156</v>
      </c>
    </row>
    <row r="75" spans="1:7" x14ac:dyDescent="0.25">
      <c r="A75">
        <v>1</v>
      </c>
      <c r="B75" t="s">
        <v>65</v>
      </c>
      <c r="C75" t="s">
        <v>74</v>
      </c>
      <c r="D75">
        <v>2</v>
      </c>
      <c r="E75">
        <v>1</v>
      </c>
      <c r="F75">
        <v>1</v>
      </c>
      <c r="G75">
        <f t="shared" si="6"/>
        <v>4</v>
      </c>
    </row>
    <row r="76" spans="1:7" x14ac:dyDescent="0.25">
      <c r="A76">
        <v>1</v>
      </c>
      <c r="B76" t="s">
        <v>65</v>
      </c>
      <c r="C76" t="s">
        <v>75</v>
      </c>
      <c r="D76">
        <v>47</v>
      </c>
      <c r="E76">
        <v>56</v>
      </c>
      <c r="F76">
        <v>12</v>
      </c>
      <c r="G76">
        <f t="shared" si="6"/>
        <v>115</v>
      </c>
    </row>
    <row r="77" spans="1:7" x14ac:dyDescent="0.25">
      <c r="A77">
        <v>1</v>
      </c>
      <c r="B77" t="s">
        <v>65</v>
      </c>
      <c r="C77" t="s">
        <v>76</v>
      </c>
      <c r="D77">
        <v>34</v>
      </c>
      <c r="E77">
        <v>42</v>
      </c>
      <c r="F77">
        <v>0</v>
      </c>
      <c r="G77">
        <f t="shared" si="6"/>
        <v>76</v>
      </c>
    </row>
    <row r="78" spans="1:7" x14ac:dyDescent="0.25">
      <c r="A78">
        <v>1</v>
      </c>
      <c r="B78" t="s">
        <v>65</v>
      </c>
      <c r="C78" t="s">
        <v>77</v>
      </c>
      <c r="D78">
        <v>37</v>
      </c>
      <c r="E78">
        <v>68</v>
      </c>
      <c r="F78">
        <v>21</v>
      </c>
      <c r="G78">
        <f t="shared" si="6"/>
        <v>126</v>
      </c>
    </row>
    <row r="79" spans="1:7" x14ac:dyDescent="0.25">
      <c r="A79">
        <v>1</v>
      </c>
      <c r="B79" t="s">
        <v>65</v>
      </c>
      <c r="C79" t="s">
        <v>78</v>
      </c>
      <c r="D79">
        <v>16</v>
      </c>
      <c r="E79">
        <v>28</v>
      </c>
      <c r="F79">
        <v>1</v>
      </c>
      <c r="G79">
        <f t="shared" si="6"/>
        <v>45</v>
      </c>
    </row>
    <row r="80" spans="1:7" x14ac:dyDescent="0.25">
      <c r="A80">
        <v>1</v>
      </c>
      <c r="B80" t="s">
        <v>65</v>
      </c>
      <c r="C80" t="s">
        <v>79</v>
      </c>
      <c r="D80">
        <v>15</v>
      </c>
      <c r="E80">
        <v>25</v>
      </c>
      <c r="F80">
        <v>11</v>
      </c>
      <c r="G80">
        <f t="shared" si="6"/>
        <v>51</v>
      </c>
    </row>
    <row r="81" spans="1:7" x14ac:dyDescent="0.25">
      <c r="A81">
        <v>1</v>
      </c>
      <c r="B81" t="s">
        <v>65</v>
      </c>
      <c r="C81" t="s">
        <v>80</v>
      </c>
      <c r="D81">
        <v>242</v>
      </c>
      <c r="E81">
        <v>235</v>
      </c>
      <c r="F81">
        <v>87</v>
      </c>
      <c r="G81">
        <f t="shared" si="6"/>
        <v>564</v>
      </c>
    </row>
    <row r="82" spans="1:7" x14ac:dyDescent="0.25">
      <c r="A82">
        <v>1</v>
      </c>
      <c r="B82" t="s">
        <v>65</v>
      </c>
      <c r="C82" t="s">
        <v>81</v>
      </c>
      <c r="D82">
        <v>24</v>
      </c>
      <c r="E82">
        <v>43</v>
      </c>
      <c r="F82">
        <v>11</v>
      </c>
      <c r="G82">
        <f t="shared" si="6"/>
        <v>78</v>
      </c>
    </row>
    <row r="83" spans="1:7" x14ac:dyDescent="0.25">
      <c r="A83">
        <v>1</v>
      </c>
      <c r="B83" t="s">
        <v>65</v>
      </c>
      <c r="C83" t="s">
        <v>82</v>
      </c>
      <c r="D83">
        <v>28</v>
      </c>
      <c r="E83">
        <v>48</v>
      </c>
      <c r="F83">
        <v>8</v>
      </c>
      <c r="G83">
        <f t="shared" si="6"/>
        <v>84</v>
      </c>
    </row>
    <row r="84" spans="1:7" x14ac:dyDescent="0.25">
      <c r="A84">
        <v>1</v>
      </c>
      <c r="B84" t="s">
        <v>65</v>
      </c>
      <c r="C84" t="s">
        <v>83</v>
      </c>
      <c r="D84">
        <v>121</v>
      </c>
      <c r="E84">
        <v>128</v>
      </c>
      <c r="F84">
        <v>53</v>
      </c>
      <c r="G84">
        <f t="shared" si="6"/>
        <v>302</v>
      </c>
    </row>
    <row r="85" spans="1:7" s="1" customFormat="1" x14ac:dyDescent="0.25">
      <c r="C85" s="1" t="s">
        <v>131</v>
      </c>
      <c r="D85" s="1">
        <f>SUM(D66:D84)</f>
        <v>1043</v>
      </c>
      <c r="E85" s="1">
        <f t="shared" ref="E85:G85" si="7">SUM(E66:E84)</f>
        <v>1235</v>
      </c>
      <c r="F85" s="1">
        <f t="shared" si="7"/>
        <v>368</v>
      </c>
      <c r="G85" s="1">
        <f t="shared" si="7"/>
        <v>2646</v>
      </c>
    </row>
    <row r="87" spans="1:7" x14ac:dyDescent="0.25">
      <c r="A87">
        <v>1</v>
      </c>
      <c r="B87" t="s">
        <v>84</v>
      </c>
      <c r="C87" t="s">
        <v>85</v>
      </c>
      <c r="D87">
        <v>4</v>
      </c>
      <c r="E87">
        <v>11</v>
      </c>
      <c r="F87">
        <v>4</v>
      </c>
      <c r="G87">
        <f>SUM(D87:F87)</f>
        <v>19</v>
      </c>
    </row>
    <row r="88" spans="1:7" x14ac:dyDescent="0.25">
      <c r="A88">
        <v>1</v>
      </c>
      <c r="B88" t="s">
        <v>84</v>
      </c>
      <c r="C88" t="s">
        <v>86</v>
      </c>
      <c r="D88">
        <v>179</v>
      </c>
      <c r="E88">
        <v>173</v>
      </c>
      <c r="F88">
        <v>71</v>
      </c>
      <c r="G88">
        <f t="shared" ref="G88:G96" si="8">SUM(D88:F88)</f>
        <v>423</v>
      </c>
    </row>
    <row r="89" spans="1:7" x14ac:dyDescent="0.25">
      <c r="A89">
        <v>1</v>
      </c>
      <c r="B89" t="s">
        <v>84</v>
      </c>
      <c r="C89" t="s">
        <v>87</v>
      </c>
      <c r="D89">
        <v>86</v>
      </c>
      <c r="E89">
        <v>141</v>
      </c>
      <c r="F89">
        <v>21</v>
      </c>
      <c r="G89">
        <f t="shared" si="8"/>
        <v>248</v>
      </c>
    </row>
    <row r="90" spans="1:7" x14ac:dyDescent="0.25">
      <c r="A90">
        <v>1</v>
      </c>
      <c r="B90" t="s">
        <v>84</v>
      </c>
      <c r="C90" t="s">
        <v>88</v>
      </c>
      <c r="D90">
        <v>51</v>
      </c>
      <c r="E90">
        <v>95</v>
      </c>
      <c r="F90">
        <v>21</v>
      </c>
      <c r="G90">
        <f t="shared" si="8"/>
        <v>167</v>
      </c>
    </row>
    <row r="91" spans="1:7" x14ac:dyDescent="0.25">
      <c r="A91">
        <v>1</v>
      </c>
      <c r="B91" t="s">
        <v>84</v>
      </c>
      <c r="C91" t="s">
        <v>89</v>
      </c>
      <c r="D91">
        <v>47</v>
      </c>
      <c r="E91">
        <v>55</v>
      </c>
      <c r="F91">
        <v>28</v>
      </c>
      <c r="G91">
        <f t="shared" si="8"/>
        <v>130</v>
      </c>
    </row>
    <row r="92" spans="1:7" x14ac:dyDescent="0.25">
      <c r="A92">
        <v>1</v>
      </c>
      <c r="B92" t="s">
        <v>84</v>
      </c>
      <c r="C92" t="s">
        <v>90</v>
      </c>
      <c r="D92">
        <v>54</v>
      </c>
      <c r="E92">
        <v>51</v>
      </c>
      <c r="F92">
        <v>22</v>
      </c>
      <c r="G92">
        <f t="shared" si="8"/>
        <v>127</v>
      </c>
    </row>
    <row r="93" spans="1:7" x14ac:dyDescent="0.25">
      <c r="A93">
        <v>1</v>
      </c>
      <c r="B93" t="s">
        <v>84</v>
      </c>
      <c r="C93" t="s">
        <v>91</v>
      </c>
      <c r="D93">
        <v>100</v>
      </c>
      <c r="E93">
        <v>142</v>
      </c>
      <c r="F93">
        <v>30</v>
      </c>
      <c r="G93">
        <f t="shared" si="8"/>
        <v>272</v>
      </c>
    </row>
    <row r="94" spans="1:7" x14ac:dyDescent="0.25">
      <c r="A94">
        <v>1</v>
      </c>
      <c r="B94" t="s">
        <v>84</v>
      </c>
      <c r="C94" t="s">
        <v>92</v>
      </c>
      <c r="D94">
        <v>126</v>
      </c>
      <c r="E94">
        <v>199</v>
      </c>
      <c r="F94">
        <v>32</v>
      </c>
      <c r="G94">
        <f t="shared" si="8"/>
        <v>357</v>
      </c>
    </row>
    <row r="95" spans="1:7" x14ac:dyDescent="0.25">
      <c r="A95">
        <v>1</v>
      </c>
      <c r="B95" t="s">
        <v>84</v>
      </c>
      <c r="C95" t="s">
        <v>93</v>
      </c>
      <c r="D95">
        <v>52</v>
      </c>
      <c r="E95">
        <v>45</v>
      </c>
      <c r="F95">
        <v>11</v>
      </c>
      <c r="G95">
        <f t="shared" si="8"/>
        <v>108</v>
      </c>
    </row>
    <row r="96" spans="1:7" x14ac:dyDescent="0.25">
      <c r="A96">
        <v>1</v>
      </c>
      <c r="B96" t="s">
        <v>84</v>
      </c>
      <c r="C96" t="s">
        <v>94</v>
      </c>
      <c r="D96">
        <v>71</v>
      </c>
      <c r="E96">
        <v>64</v>
      </c>
      <c r="F96">
        <v>19</v>
      </c>
      <c r="G96">
        <f t="shared" si="8"/>
        <v>154</v>
      </c>
    </row>
    <row r="97" spans="1:7" s="1" customFormat="1" x14ac:dyDescent="0.25">
      <c r="C97" s="1" t="s">
        <v>130</v>
      </c>
      <c r="D97" s="1">
        <f>SUM(D87:D96)</f>
        <v>770</v>
      </c>
      <c r="E97" s="1">
        <f t="shared" ref="E97:G97" si="9">SUM(E87:E96)</f>
        <v>976</v>
      </c>
      <c r="F97" s="1">
        <f t="shared" si="9"/>
        <v>259</v>
      </c>
      <c r="G97" s="1">
        <f t="shared" si="9"/>
        <v>2005</v>
      </c>
    </row>
    <row r="99" spans="1:7" x14ac:dyDescent="0.25">
      <c r="A99">
        <v>1</v>
      </c>
      <c r="B99" t="s">
        <v>95</v>
      </c>
      <c r="C99" t="s">
        <v>96</v>
      </c>
      <c r="D99">
        <v>71</v>
      </c>
      <c r="E99">
        <v>112</v>
      </c>
      <c r="F99">
        <v>19</v>
      </c>
      <c r="G99">
        <f>SUM(D99:F99)</f>
        <v>202</v>
      </c>
    </row>
    <row r="100" spans="1:7" x14ac:dyDescent="0.25">
      <c r="A100">
        <v>1</v>
      </c>
      <c r="B100" t="s">
        <v>95</v>
      </c>
      <c r="C100" t="s">
        <v>97</v>
      </c>
      <c r="D100">
        <v>45</v>
      </c>
      <c r="E100">
        <v>125</v>
      </c>
      <c r="F100">
        <v>16</v>
      </c>
      <c r="G100">
        <f t="shared" ref="G100:G127" si="10">SUM(D100:F100)</f>
        <v>186</v>
      </c>
    </row>
    <row r="101" spans="1:7" x14ac:dyDescent="0.25">
      <c r="A101">
        <v>1</v>
      </c>
      <c r="B101" t="s">
        <v>95</v>
      </c>
      <c r="C101" t="s">
        <v>98</v>
      </c>
      <c r="D101">
        <v>33</v>
      </c>
      <c r="E101">
        <v>171</v>
      </c>
      <c r="F101">
        <v>16</v>
      </c>
      <c r="G101">
        <f t="shared" si="10"/>
        <v>220</v>
      </c>
    </row>
    <row r="102" spans="1:7" x14ac:dyDescent="0.25">
      <c r="A102">
        <v>1</v>
      </c>
      <c r="B102" t="s">
        <v>95</v>
      </c>
      <c r="C102" t="s">
        <v>99</v>
      </c>
      <c r="D102">
        <v>113</v>
      </c>
      <c r="E102">
        <v>220</v>
      </c>
      <c r="F102">
        <v>43</v>
      </c>
      <c r="G102">
        <f t="shared" si="10"/>
        <v>376</v>
      </c>
    </row>
    <row r="103" spans="1:7" x14ac:dyDescent="0.25">
      <c r="A103">
        <v>1</v>
      </c>
      <c r="B103" t="s">
        <v>95</v>
      </c>
      <c r="C103" t="s">
        <v>100</v>
      </c>
      <c r="D103">
        <v>76</v>
      </c>
      <c r="E103">
        <v>218</v>
      </c>
      <c r="F103">
        <v>17</v>
      </c>
      <c r="G103">
        <f t="shared" si="10"/>
        <v>311</v>
      </c>
    </row>
    <row r="104" spans="1:7" x14ac:dyDescent="0.25">
      <c r="A104">
        <v>1</v>
      </c>
      <c r="B104" t="s">
        <v>95</v>
      </c>
      <c r="C104" t="s">
        <v>101</v>
      </c>
      <c r="D104">
        <v>136</v>
      </c>
      <c r="E104">
        <v>228</v>
      </c>
      <c r="F104">
        <v>56</v>
      </c>
      <c r="G104">
        <f t="shared" si="10"/>
        <v>420</v>
      </c>
    </row>
    <row r="105" spans="1:7" x14ac:dyDescent="0.25">
      <c r="A105">
        <v>1</v>
      </c>
      <c r="B105" t="s">
        <v>95</v>
      </c>
      <c r="C105" t="s">
        <v>102</v>
      </c>
      <c r="D105">
        <v>7</v>
      </c>
      <c r="E105">
        <v>35</v>
      </c>
      <c r="F105">
        <v>4</v>
      </c>
      <c r="G105">
        <f t="shared" si="10"/>
        <v>46</v>
      </c>
    </row>
    <row r="106" spans="1:7" x14ac:dyDescent="0.25">
      <c r="A106">
        <v>1</v>
      </c>
      <c r="B106" t="s">
        <v>95</v>
      </c>
      <c r="C106" t="s">
        <v>103</v>
      </c>
      <c r="D106">
        <v>33</v>
      </c>
      <c r="E106">
        <v>87</v>
      </c>
      <c r="F106">
        <v>11</v>
      </c>
      <c r="G106">
        <f t="shared" si="10"/>
        <v>131</v>
      </c>
    </row>
    <row r="107" spans="1:7" x14ac:dyDescent="0.25">
      <c r="A107">
        <v>1</v>
      </c>
      <c r="B107" t="s">
        <v>95</v>
      </c>
      <c r="C107" t="s">
        <v>104</v>
      </c>
      <c r="D107">
        <v>137</v>
      </c>
      <c r="E107">
        <v>225</v>
      </c>
      <c r="F107">
        <v>57</v>
      </c>
      <c r="G107">
        <f t="shared" si="10"/>
        <v>419</v>
      </c>
    </row>
    <row r="108" spans="1:7" x14ac:dyDescent="0.25">
      <c r="A108">
        <v>1</v>
      </c>
      <c r="B108" t="s">
        <v>95</v>
      </c>
      <c r="C108" t="s">
        <v>105</v>
      </c>
      <c r="D108">
        <v>156</v>
      </c>
      <c r="E108">
        <v>260</v>
      </c>
      <c r="F108">
        <v>51</v>
      </c>
      <c r="G108">
        <f t="shared" si="10"/>
        <v>467</v>
      </c>
    </row>
    <row r="109" spans="1:7" x14ac:dyDescent="0.25">
      <c r="A109">
        <v>1</v>
      </c>
      <c r="B109" t="s">
        <v>95</v>
      </c>
      <c r="C109" t="s">
        <v>106</v>
      </c>
      <c r="D109">
        <v>151</v>
      </c>
      <c r="E109">
        <v>582</v>
      </c>
      <c r="F109">
        <v>104</v>
      </c>
      <c r="G109">
        <f t="shared" si="10"/>
        <v>837</v>
      </c>
    </row>
    <row r="110" spans="1:7" x14ac:dyDescent="0.25">
      <c r="A110">
        <v>1</v>
      </c>
      <c r="B110" t="s">
        <v>95</v>
      </c>
      <c r="C110" t="s">
        <v>5</v>
      </c>
      <c r="D110">
        <v>60</v>
      </c>
      <c r="E110">
        <v>368</v>
      </c>
      <c r="F110">
        <v>30</v>
      </c>
      <c r="G110">
        <f t="shared" si="10"/>
        <v>458</v>
      </c>
    </row>
    <row r="111" spans="1:7" x14ac:dyDescent="0.25">
      <c r="A111">
        <v>1</v>
      </c>
      <c r="B111" t="s">
        <v>95</v>
      </c>
      <c r="C111" t="s">
        <v>107</v>
      </c>
      <c r="D111">
        <v>77</v>
      </c>
      <c r="E111">
        <v>166</v>
      </c>
      <c r="F111">
        <v>33</v>
      </c>
      <c r="G111">
        <f t="shared" si="10"/>
        <v>276</v>
      </c>
    </row>
    <row r="112" spans="1:7" x14ac:dyDescent="0.25">
      <c r="A112">
        <v>1</v>
      </c>
      <c r="B112" t="s">
        <v>95</v>
      </c>
      <c r="C112" t="s">
        <v>108</v>
      </c>
      <c r="D112">
        <v>167</v>
      </c>
      <c r="E112">
        <v>317</v>
      </c>
      <c r="F112">
        <v>70</v>
      </c>
      <c r="G112">
        <f t="shared" si="10"/>
        <v>554</v>
      </c>
    </row>
    <row r="113" spans="1:7" x14ac:dyDescent="0.25">
      <c r="A113">
        <v>1</v>
      </c>
      <c r="B113" t="s">
        <v>95</v>
      </c>
      <c r="C113" t="s">
        <v>109</v>
      </c>
      <c r="D113">
        <v>50</v>
      </c>
      <c r="E113">
        <v>68</v>
      </c>
      <c r="F113">
        <v>15</v>
      </c>
      <c r="G113">
        <f t="shared" si="10"/>
        <v>133</v>
      </c>
    </row>
    <row r="114" spans="1:7" x14ac:dyDescent="0.25">
      <c r="A114">
        <v>1</v>
      </c>
      <c r="B114" t="s">
        <v>95</v>
      </c>
      <c r="C114" t="s">
        <v>110</v>
      </c>
      <c r="D114">
        <v>72</v>
      </c>
      <c r="E114">
        <v>107</v>
      </c>
      <c r="F114">
        <v>12</v>
      </c>
      <c r="G114">
        <f t="shared" si="10"/>
        <v>191</v>
      </c>
    </row>
    <row r="115" spans="1:7" x14ac:dyDescent="0.25">
      <c r="A115">
        <v>1</v>
      </c>
      <c r="B115" t="s">
        <v>95</v>
      </c>
      <c r="C115" t="s">
        <v>111</v>
      </c>
      <c r="D115">
        <v>56</v>
      </c>
      <c r="E115">
        <v>175</v>
      </c>
      <c r="F115">
        <v>26</v>
      </c>
      <c r="G115">
        <f t="shared" si="10"/>
        <v>257</v>
      </c>
    </row>
    <row r="116" spans="1:7" x14ac:dyDescent="0.25">
      <c r="A116">
        <v>1</v>
      </c>
      <c r="B116" t="s">
        <v>95</v>
      </c>
      <c r="C116" t="s">
        <v>112</v>
      </c>
      <c r="D116">
        <v>28</v>
      </c>
      <c r="E116">
        <v>82</v>
      </c>
      <c r="F116">
        <v>10</v>
      </c>
      <c r="G116">
        <f t="shared" si="10"/>
        <v>120</v>
      </c>
    </row>
    <row r="117" spans="1:7" x14ac:dyDescent="0.25">
      <c r="A117">
        <v>1</v>
      </c>
      <c r="B117" t="s">
        <v>95</v>
      </c>
      <c r="C117" t="s">
        <v>113</v>
      </c>
      <c r="D117">
        <v>77</v>
      </c>
      <c r="E117">
        <v>227</v>
      </c>
      <c r="F117">
        <v>42</v>
      </c>
      <c r="G117">
        <f t="shared" si="10"/>
        <v>346</v>
      </c>
    </row>
    <row r="118" spans="1:7" x14ac:dyDescent="0.25">
      <c r="A118">
        <v>1</v>
      </c>
      <c r="B118" t="s">
        <v>95</v>
      </c>
      <c r="C118" t="s">
        <v>114</v>
      </c>
      <c r="D118">
        <v>62</v>
      </c>
      <c r="E118">
        <v>95</v>
      </c>
      <c r="F118">
        <v>35</v>
      </c>
      <c r="G118">
        <f t="shared" si="10"/>
        <v>192</v>
      </c>
    </row>
    <row r="119" spans="1:7" x14ac:dyDescent="0.25">
      <c r="A119">
        <v>1</v>
      </c>
      <c r="B119" t="s">
        <v>95</v>
      </c>
      <c r="C119" t="s">
        <v>115</v>
      </c>
      <c r="D119">
        <v>139</v>
      </c>
      <c r="E119">
        <v>157</v>
      </c>
      <c r="F119">
        <v>25</v>
      </c>
      <c r="G119">
        <f t="shared" si="10"/>
        <v>321</v>
      </c>
    </row>
    <row r="120" spans="1:7" x14ac:dyDescent="0.25">
      <c r="A120">
        <v>1</v>
      </c>
      <c r="B120" t="s">
        <v>95</v>
      </c>
      <c r="C120" t="s">
        <v>116</v>
      </c>
      <c r="D120">
        <v>17</v>
      </c>
      <c r="E120">
        <v>23</v>
      </c>
      <c r="F120">
        <v>3</v>
      </c>
      <c r="G120">
        <f t="shared" si="10"/>
        <v>43</v>
      </c>
    </row>
    <row r="121" spans="1:7" x14ac:dyDescent="0.25">
      <c r="A121">
        <v>1</v>
      </c>
      <c r="B121" t="s">
        <v>95</v>
      </c>
      <c r="C121" t="s">
        <v>117</v>
      </c>
      <c r="D121">
        <v>286</v>
      </c>
      <c r="E121">
        <v>502</v>
      </c>
      <c r="F121">
        <v>98</v>
      </c>
      <c r="G121">
        <f t="shared" si="10"/>
        <v>886</v>
      </c>
    </row>
    <row r="122" spans="1:7" x14ac:dyDescent="0.25">
      <c r="A122">
        <v>1</v>
      </c>
      <c r="B122" t="s">
        <v>95</v>
      </c>
      <c r="C122" t="s">
        <v>118</v>
      </c>
      <c r="D122">
        <v>129</v>
      </c>
      <c r="E122">
        <v>369</v>
      </c>
      <c r="F122">
        <v>58</v>
      </c>
      <c r="G122">
        <f t="shared" si="10"/>
        <v>556</v>
      </c>
    </row>
    <row r="123" spans="1:7" x14ac:dyDescent="0.25">
      <c r="A123">
        <v>1</v>
      </c>
      <c r="B123" t="s">
        <v>95</v>
      </c>
      <c r="C123" t="s">
        <v>119</v>
      </c>
      <c r="D123">
        <v>29</v>
      </c>
      <c r="E123">
        <v>64</v>
      </c>
      <c r="F123">
        <v>9</v>
      </c>
      <c r="G123">
        <f t="shared" si="10"/>
        <v>102</v>
      </c>
    </row>
    <row r="124" spans="1:7" x14ac:dyDescent="0.25">
      <c r="A124">
        <v>1</v>
      </c>
      <c r="B124" t="s">
        <v>95</v>
      </c>
      <c r="C124" t="s">
        <v>120</v>
      </c>
      <c r="D124">
        <v>143</v>
      </c>
      <c r="E124">
        <v>189</v>
      </c>
      <c r="F124">
        <v>31</v>
      </c>
      <c r="G124">
        <f t="shared" si="10"/>
        <v>363</v>
      </c>
    </row>
    <row r="125" spans="1:7" x14ac:dyDescent="0.25">
      <c r="A125">
        <v>1</v>
      </c>
      <c r="B125" t="s">
        <v>95</v>
      </c>
      <c r="C125" t="s">
        <v>121</v>
      </c>
      <c r="D125">
        <v>77</v>
      </c>
      <c r="E125">
        <v>171</v>
      </c>
      <c r="F125">
        <v>35</v>
      </c>
      <c r="G125">
        <f t="shared" si="10"/>
        <v>283</v>
      </c>
    </row>
    <row r="126" spans="1:7" x14ac:dyDescent="0.25">
      <c r="A126">
        <v>1</v>
      </c>
      <c r="B126" t="s">
        <v>95</v>
      </c>
      <c r="C126" t="s">
        <v>122</v>
      </c>
      <c r="D126">
        <v>179</v>
      </c>
      <c r="E126">
        <v>509</v>
      </c>
      <c r="F126">
        <v>105</v>
      </c>
      <c r="G126">
        <f t="shared" si="10"/>
        <v>793</v>
      </c>
    </row>
    <row r="127" spans="1:7" x14ac:dyDescent="0.25">
      <c r="A127">
        <v>1</v>
      </c>
      <c r="B127" t="s">
        <v>95</v>
      </c>
      <c r="C127" t="s">
        <v>123</v>
      </c>
      <c r="D127">
        <v>71</v>
      </c>
      <c r="E127">
        <v>159</v>
      </c>
      <c r="F127">
        <v>18</v>
      </c>
      <c r="G127">
        <f t="shared" si="10"/>
        <v>248</v>
      </c>
    </row>
    <row r="128" spans="1:7" s="1" customFormat="1" x14ac:dyDescent="0.25">
      <c r="C128" s="1" t="s">
        <v>129</v>
      </c>
      <c r="D128" s="1">
        <f>SUM(D99:D127)</f>
        <v>2677</v>
      </c>
      <c r="E128" s="1">
        <f t="shared" ref="E128:G128" si="11">SUM(E99:E127)</f>
        <v>6011</v>
      </c>
      <c r="F128" s="1">
        <f t="shared" si="11"/>
        <v>1049</v>
      </c>
      <c r="G128" s="1">
        <f t="shared" si="11"/>
        <v>9737</v>
      </c>
    </row>
    <row r="129" spans="3:7" s="1" customFormat="1" x14ac:dyDescent="0.25"/>
    <row r="130" spans="3:7" x14ac:dyDescent="0.25">
      <c r="C130" s="1" t="s">
        <v>124</v>
      </c>
      <c r="D130">
        <v>8</v>
      </c>
      <c r="E130">
        <v>11</v>
      </c>
      <c r="F130">
        <v>1</v>
      </c>
      <c r="G130">
        <v>20</v>
      </c>
    </row>
    <row r="132" spans="3:7" s="1" customFormat="1" x14ac:dyDescent="0.25">
      <c r="C132" s="1" t="s">
        <v>134</v>
      </c>
      <c r="D132" s="3">
        <f>SUM(D31,D44,D64,D85,D97,D128,D130)</f>
        <v>12220</v>
      </c>
      <c r="E132" s="3">
        <f t="shared" ref="E132:G132" si="12">SUM(E31,E44,E64,E85,E97,E128,E130)</f>
        <v>16055</v>
      </c>
      <c r="F132" s="3">
        <f t="shared" si="12"/>
        <v>4310</v>
      </c>
      <c r="G132" s="3">
        <f t="shared" si="12"/>
        <v>32585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Rep. to Congress - District 1 - Republican Party</oddHeader>
  </headerFooter>
  <rowBreaks count="2" manualBreakCount="2">
    <brk id="44" max="16383" man="1"/>
    <brk id="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E A A B Q S w M E F A A C A A g A h 0 r V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I d K 1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S t V Y C f 0 X K S c B A A B G A g A A E w A c A E Z v c m 1 1 b G F z L 1 N l Y 3 R p b 2 4 x L m 0 g o h g A K K A U A A A A A A A A A A A A A A A A A A A A A A A A A A A A d Z B R a 8 I w F I X f C / 0 P I b 4 o h D I 7 3 e a k D 6 N 2 b D D U t W U P W 8 b o 6 l U D b S L J r S j q f 1 + k y B g s 9 y X J d 0 5 y c 4 + B E o W S J G v X / t j 3 f M + s C w 0 L 0 q E p b D Q Y k F i g 2 A J B R W I l V x Y Z S i J S A f o e s Z W p R p d g S W y 2 w U S V T W 2 v d B 9 F B Y H 1 o z 2 Y L n 2 / 5 1 C 1 X c z X U l U L 0 D x 5 S e L 8 e T b N S P b 0 k C Y T f m U r H J D k Y u R z L e p C 7 3 k 6 e 4 t 5 m s y 5 + 0 s B 7 p D 2 2 M c E K l E L B B 3 R I 2 V W r p p a m m j E S C J L t R B y F f X D Y c j I a 6 M Q M t x X E P 1 u g 6 m S 8 N l j 7 W Q d G q 8 L u b J h 5 P s N n I f O i 2 9 r y n U h z V L p u n 3 9 L J p u G w M 7 H G h L + 7 Y 7 W o U g 7 P D E y I W H D n 7 t 4 A M H H z r 4 j Y P f O v i d g 4 / + 8 F P P 9 4 T 8 N 5 b x D 1 B L A Q I t A B Q A A g A I A I d K 1 V g c p C a Q p Q A A A P c A A A A S A A A A A A A A A A A A A A A A A A A A A A B D b 2 5 m a W c v U G F j a 2 F n Z S 5 4 b W x Q S w E C L Q A U A A I A C A C H S t V Y D 8 r p q 6 Q A A A D p A A A A E w A A A A A A A A A A A A A A A A D x A A A A W 0 N v b n R l b n R f V H l w Z X N d L n h t b F B L A Q I t A B Q A A g A I A I d K 1 V g J / R c p J w E A A E Y C A A A T A A A A A A A A A A A A A A A A A O I B A A B G b 3 J t d W x h c y 9 T Z W N 0 a W 9 u M S 5 t U E s F B g A A A A A D A A M A w g A A A F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0 N A A A A A A A A u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4 V D E z O j A 3 O j U 4 L j c w M D Y 2 M j F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c m V z Z W 5 0 Y X R p d m U g d G 8 g Q 2 9 u Z 3 J l c 3 M v Q X V 0 b 1 J l b W 9 2 Z W R D b 2 x 1 b W 5 z M S 5 7 Q 2 9 s d W 1 u M S w w f S Z x d W 9 0 O y w m c X V v d D t T Z W N 0 a W 9 u M S 9 S Z X B y Z X N l b n R h d G l 2 Z S B 0 b y B D b 2 5 n c m V z c y 9 B d X R v U m V t b 3 Z l Z E N v b H V t b n M x L n t D b 2 x 1 b W 4 y L D F 9 J n F 1 b 3 Q 7 L C Z x d W 9 0 O 1 N l Y 3 R p b 2 4 x L 1 J l c H J l c 2 V u d G F 0 a X Z l I H R v I E N v b m d y Z X N z L 0 F 1 d G 9 S Z W 1 v d m V k Q 2 9 s d W 1 u c z E u e 0 N v b H V t b j M s M n 0 m c X V v d D s s J n F 1 b 3 Q 7 U 2 V j d G l v b j E v U m V w c m V z Z W 5 0 Y X R p d m U g d G 8 g Q 2 9 u Z 3 J l c 3 M v Q X V 0 b 1 J l b W 9 2 Z W R D b 2 x 1 b W 5 z M S 5 7 Q 2 9 s d W 1 u N C w z f S Z x d W 9 0 O y w m c X V v d D t T Z W N 0 a W 9 u M S 9 S Z X B y Z X N l b n R h d G l 2 Z S B 0 b y B D b 2 5 n c m V z c y 9 B d X R v U m V t b 3 Z l Z E N v b H V t b n M x L n t D b 2 x 1 b W 4 1 L D R 9 J n F 1 b 3 Q 7 L C Z x d W 9 0 O 1 N l Y 3 R p b 2 4 x L 1 J l c H J l c 2 V u d G F 0 a X Z l I H R v I E N v b m d y Z X N z L 0 F 1 d G 9 S Z W 1 v d m V k Q 2 9 s d W 1 u c z E u e 0 N v b H V t b j Y s N X 0 m c X V v d D s s J n F 1 b 3 Q 7 U 2 V j d G l v b j E v U m V w c m V z Z W 5 0 Y X R p d m U g d G 8 g Q 2 9 u Z 3 J l c 3 M v Q X V 0 b 1 J l b W 9 2 Z W R D b 2 x 1 b W 5 z M S 5 7 Q 2 9 s d W 1 u N y w 2 f S Z x d W 9 0 O y w m c X V v d D t T Z W N 0 a W 9 u M S 9 S Z X B y Z X N l b n R h d G l 2 Z S B 0 b y B D b 2 5 n c m V z c y 9 B d X R v U m V t b 3 Z l Z E N v b H V t b n M x L n t D b 2 x 1 b W 4 4 L D d 9 J n F 1 b 3 Q 7 L C Z x d W 9 0 O 1 N l Y 3 R p b 2 4 x L 1 J l c H J l c 2 V u d G F 0 a X Z l I H R v I E N v b m d y Z X N z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m V w c m V z Z W 5 0 Y X R p d m U g d G 8 g Q 2 9 u Z 3 J l c 3 M v Q X V 0 b 1 J l b W 9 2 Z W R D b 2 x 1 b W 5 z M S 5 7 Q 2 9 s d W 1 u M S w w f S Z x d W 9 0 O y w m c X V v d D t T Z W N 0 a W 9 u M S 9 S Z X B y Z X N l b n R h d G l 2 Z S B 0 b y B D b 2 5 n c m V z c y 9 B d X R v U m V t b 3 Z l Z E N v b H V t b n M x L n t D b 2 x 1 b W 4 y L D F 9 J n F 1 b 3 Q 7 L C Z x d W 9 0 O 1 N l Y 3 R p b 2 4 x L 1 J l c H J l c 2 V u d G F 0 a X Z l I H R v I E N v b m d y Z X N z L 0 F 1 d G 9 S Z W 1 v d m V k Q 2 9 s d W 1 u c z E u e 0 N v b H V t b j M s M n 0 m c X V v d D s s J n F 1 b 3 Q 7 U 2 V j d G l v b j E v U m V w c m V z Z W 5 0 Y X R p d m U g d G 8 g Q 2 9 u Z 3 J l c 3 M v Q X V 0 b 1 J l b W 9 2 Z W R D b 2 x 1 b W 5 z M S 5 7 Q 2 9 s d W 1 u N C w z f S Z x d W 9 0 O y w m c X V v d D t T Z W N 0 a W 9 u M S 9 S Z X B y Z X N l b n R h d G l 2 Z S B 0 b y B D b 2 5 n c m V z c y 9 B d X R v U m V t b 3 Z l Z E N v b H V t b n M x L n t D b 2 x 1 b W 4 1 L D R 9 J n F 1 b 3 Q 7 L C Z x d W 9 0 O 1 N l Y 3 R p b 2 4 x L 1 J l c H J l c 2 V u d G F 0 a X Z l I H R v I E N v b m d y Z X N z L 0 F 1 d G 9 S Z W 1 v d m V k Q 2 9 s d W 1 u c z E u e 0 N v b H V t b j Y s N X 0 m c X V v d D s s J n F 1 b 3 Q 7 U 2 V j d G l v b j E v U m V w c m V z Z W 5 0 Y X R p d m U g d G 8 g Q 2 9 u Z 3 J l c 3 M v Q X V 0 b 1 J l b W 9 2 Z W R D b 2 x 1 b W 5 z M S 5 7 Q 2 9 s d W 1 u N y w 2 f S Z x d W 9 0 O y w m c X V v d D t T Z W N 0 a W 9 u M S 9 S Z X B y Z X N l b n R h d G l 2 Z S B 0 b y B D b 2 5 n c m V z c y 9 B d X R v U m V t b 3 Z l Z E N v b H V t b n M x L n t D b 2 x 1 b W 4 4 L D d 9 J n F 1 b 3 Q 7 L C Z x d W 9 0 O 1 N l Y 3 R p b 2 4 x L 1 J l c H J l c 2 V u d G F 0 a X Z l I H R v I E N v b m d y Z X N z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H J l c 2 V u d G F 0 a X Z l J T I w d G 8 l M j B D b 2 5 n c m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0 Z M 8 Y d i V U u U + b w u e 3 b 0 a Q A A A A A C A A A A A A A D Z g A A w A A A A B A A A A D M h S q m I k v 0 p 8 l 1 h q 8 R 4 2 5 h A A A A A A S A A A C g A A A A E A A A A L e Z j t i Z w O Z p T Z 3 q k I c i n q d Q A A A A f I J k Q n S W y w / z C M m 9 z 6 T e k o L j k / I r P e y h L f S K 3 Y R y s J 5 0 3 t N L w I Q F H / r B O 9 A l 8 7 y x j B D v x g s X h 2 p 4 q v x z o y k I A q x F H i 7 H k J t s W w s r T J t Q 0 D A U A A A A 2 l Q Y / B b + 7 9 j r 2 8 V F Q F N Z Z x d d U d E = < / D a t a M a s h u p > 
</file>

<file path=customXml/itemProps1.xml><?xml version="1.0" encoding="utf-8"?>
<ds:datastoreItem xmlns:ds="http://schemas.openxmlformats.org/officeDocument/2006/customXml" ds:itemID="{11DCFE3A-1036-47BB-928D-CF1BDA345D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CG1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2024-06-28T15:19:43Z</cp:lastPrinted>
  <dcterms:created xsi:type="dcterms:W3CDTF">2024-06-18T13:05:31Z</dcterms:created>
  <dcterms:modified xsi:type="dcterms:W3CDTF">2026-06-23T14:34:08Z</dcterms:modified>
</cp:coreProperties>
</file>