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2EED99E8-8FC7-465E-9B19-1D588D8C6EB6}" xr6:coauthVersionLast="36" xr6:coauthVersionMax="36" xr10:uidLastSave="{00000000-0000-0000-0000-000000000000}"/>
  <bookViews>
    <workbookView xWindow="0" yWindow="0" windowWidth="28800" windowHeight="12225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579" i="1" l="1"/>
  <c r="D579" i="1"/>
  <c r="G576" i="1"/>
  <c r="F576" i="1" s="1"/>
  <c r="E576" i="1"/>
  <c r="C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F547" i="1"/>
  <c r="D547" i="1"/>
  <c r="G544" i="1"/>
  <c r="E544" i="1"/>
  <c r="F544" i="1" s="1"/>
  <c r="C544" i="1"/>
  <c r="D544" i="1"/>
  <c r="F543" i="1"/>
  <c r="F542" i="1"/>
  <c r="F541" i="1"/>
  <c r="F538" i="1"/>
  <c r="F537" i="1"/>
  <c r="F536" i="1"/>
  <c r="F535" i="1"/>
  <c r="F534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19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4" i="1"/>
  <c r="F503" i="1"/>
  <c r="F502" i="1"/>
  <c r="F501" i="1"/>
  <c r="F499" i="1"/>
  <c r="F498" i="1"/>
  <c r="D543" i="1"/>
  <c r="D542" i="1"/>
  <c r="D541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19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4" i="1"/>
  <c r="D503" i="1"/>
  <c r="D502" i="1"/>
  <c r="D501" i="1"/>
  <c r="D499" i="1"/>
  <c r="D498" i="1"/>
  <c r="F497" i="1"/>
  <c r="D497" i="1"/>
  <c r="G494" i="1"/>
  <c r="E494" i="1"/>
  <c r="F494" i="1" s="1"/>
  <c r="C494" i="1"/>
  <c r="D494" i="1" s="1"/>
  <c r="F493" i="1"/>
  <c r="F492" i="1"/>
  <c r="F491" i="1"/>
  <c r="F490" i="1"/>
  <c r="F489" i="1"/>
  <c r="F488" i="1"/>
  <c r="F487" i="1"/>
  <c r="F486" i="1"/>
  <c r="F485" i="1"/>
  <c r="F483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F468" i="1"/>
  <c r="D468" i="1"/>
  <c r="G465" i="1"/>
  <c r="E465" i="1"/>
  <c r="F465" i="1" s="1"/>
  <c r="C465" i="1"/>
  <c r="D465" i="1" s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5" i="1"/>
  <c r="F444" i="1"/>
  <c r="F443" i="1"/>
  <c r="F442" i="1"/>
  <c r="F441" i="1"/>
  <c r="F440" i="1"/>
  <c r="F439" i="1"/>
  <c r="F437" i="1"/>
  <c r="F435" i="1"/>
  <c r="F434" i="1"/>
  <c r="F433" i="1"/>
  <c r="F431" i="1"/>
  <c r="F430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5" i="1"/>
  <c r="D444" i="1"/>
  <c r="D443" i="1"/>
  <c r="D442" i="1"/>
  <c r="D441" i="1"/>
  <c r="D440" i="1"/>
  <c r="D439" i="1"/>
  <c r="D437" i="1"/>
  <c r="D435" i="1"/>
  <c r="D434" i="1"/>
  <c r="D433" i="1"/>
  <c r="D431" i="1"/>
  <c r="D430" i="1"/>
  <c r="F429" i="1"/>
  <c r="D429" i="1"/>
  <c r="G426" i="1"/>
  <c r="E426" i="1"/>
  <c r="C426" i="1"/>
  <c r="D426" i="1"/>
  <c r="F425" i="1"/>
  <c r="F424" i="1"/>
  <c r="F423" i="1"/>
  <c r="F422" i="1"/>
  <c r="F421" i="1"/>
  <c r="F420" i="1"/>
  <c r="F419" i="1"/>
  <c r="F418" i="1"/>
  <c r="F417" i="1"/>
  <c r="D425" i="1"/>
  <c r="D424" i="1"/>
  <c r="D423" i="1"/>
  <c r="D422" i="1"/>
  <c r="D421" i="1"/>
  <c r="D420" i="1"/>
  <c r="D419" i="1"/>
  <c r="D418" i="1"/>
  <c r="D417" i="1"/>
  <c r="F416" i="1"/>
  <c r="D416" i="1"/>
  <c r="G413" i="1"/>
  <c r="E413" i="1"/>
  <c r="C413" i="1"/>
  <c r="D413" i="1"/>
  <c r="F412" i="1"/>
  <c r="F411" i="1"/>
  <c r="F409" i="1"/>
  <c r="F408" i="1"/>
  <c r="F407" i="1"/>
  <c r="F406" i="1"/>
  <c r="F404" i="1"/>
  <c r="F403" i="1"/>
  <c r="F402" i="1"/>
  <c r="F401" i="1"/>
  <c r="F399" i="1"/>
  <c r="F397" i="1"/>
  <c r="F396" i="1"/>
  <c r="F394" i="1"/>
  <c r="F393" i="1"/>
  <c r="F392" i="1"/>
  <c r="F391" i="1"/>
  <c r="D412" i="1"/>
  <c r="D411" i="1"/>
  <c r="D409" i="1"/>
  <c r="D408" i="1"/>
  <c r="D407" i="1"/>
  <c r="D406" i="1"/>
  <c r="D404" i="1"/>
  <c r="D403" i="1"/>
  <c r="D402" i="1"/>
  <c r="D401" i="1"/>
  <c r="D399" i="1"/>
  <c r="D398" i="1"/>
  <c r="D397" i="1"/>
  <c r="D396" i="1"/>
  <c r="D395" i="1"/>
  <c r="D394" i="1"/>
  <c r="D393" i="1"/>
  <c r="D392" i="1"/>
  <c r="D391" i="1"/>
  <c r="G388" i="1"/>
  <c r="E388" i="1"/>
  <c r="C388" i="1"/>
  <c r="D388" i="1" s="1"/>
  <c r="F387" i="1"/>
  <c r="F386" i="1"/>
  <c r="F384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0" i="1"/>
  <c r="F359" i="1"/>
  <c r="F358" i="1"/>
  <c r="F357" i="1"/>
  <c r="F356" i="1"/>
  <c r="F355" i="1"/>
  <c r="F354" i="1"/>
  <c r="F352" i="1"/>
  <c r="F351" i="1"/>
  <c r="F350" i="1"/>
  <c r="F349" i="1"/>
  <c r="F347" i="1"/>
  <c r="F346" i="1"/>
  <c r="F343" i="1"/>
  <c r="F341" i="1"/>
  <c r="F340" i="1"/>
  <c r="F339" i="1"/>
  <c r="F338" i="1"/>
  <c r="F337" i="1"/>
  <c r="F336" i="1"/>
  <c r="F335" i="1"/>
  <c r="F334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D387" i="1"/>
  <c r="D386" i="1"/>
  <c r="D384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0" i="1"/>
  <c r="D359" i="1"/>
  <c r="D358" i="1"/>
  <c r="D357" i="1"/>
  <c r="D356" i="1"/>
  <c r="D355" i="1"/>
  <c r="D354" i="1"/>
  <c r="D352" i="1"/>
  <c r="D351" i="1"/>
  <c r="D350" i="1"/>
  <c r="D349" i="1"/>
  <c r="D347" i="1"/>
  <c r="D346" i="1"/>
  <c r="D343" i="1"/>
  <c r="D341" i="1"/>
  <c r="D340" i="1"/>
  <c r="D339" i="1"/>
  <c r="D338" i="1"/>
  <c r="D337" i="1"/>
  <c r="D336" i="1"/>
  <c r="D335" i="1"/>
  <c r="D334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F317" i="1"/>
  <c r="D317" i="1"/>
  <c r="G314" i="1"/>
  <c r="F314" i="1" s="1"/>
  <c r="E314" i="1"/>
  <c r="C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299" i="1"/>
  <c r="F298" i="1"/>
  <c r="F297" i="1"/>
  <c r="F296" i="1"/>
  <c r="F295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G272" i="1"/>
  <c r="G582" i="1" s="1"/>
  <c r="E272" i="1"/>
  <c r="F272" i="1" s="1"/>
  <c r="C272" i="1"/>
  <c r="D272" i="1" s="1"/>
  <c r="F271" i="1"/>
  <c r="F270" i="1"/>
  <c r="F269" i="1"/>
  <c r="F268" i="1"/>
  <c r="F267" i="1"/>
  <c r="F265" i="1"/>
  <c r="F264" i="1"/>
  <c r="F263" i="1"/>
  <c r="F261" i="1"/>
  <c r="F260" i="1"/>
  <c r="F259" i="1"/>
  <c r="F258" i="1"/>
  <c r="F257" i="1"/>
  <c r="F256" i="1"/>
  <c r="F255" i="1"/>
  <c r="F254" i="1"/>
  <c r="D271" i="1"/>
  <c r="D270" i="1"/>
  <c r="D269" i="1"/>
  <c r="D268" i="1"/>
  <c r="D267" i="1"/>
  <c r="D266" i="1"/>
  <c r="D265" i="1"/>
  <c r="D264" i="1"/>
  <c r="D263" i="1"/>
  <c r="D261" i="1"/>
  <c r="D260" i="1"/>
  <c r="D259" i="1"/>
  <c r="D258" i="1"/>
  <c r="D257" i="1"/>
  <c r="D256" i="1"/>
  <c r="D255" i="1"/>
  <c r="D254" i="1"/>
  <c r="F253" i="1"/>
  <c r="D253" i="1"/>
  <c r="G250" i="1"/>
  <c r="E250" i="1"/>
  <c r="C250" i="1"/>
  <c r="D250" i="1"/>
  <c r="F249" i="1"/>
  <c r="F248" i="1"/>
  <c r="F247" i="1"/>
  <c r="F246" i="1"/>
  <c r="F245" i="1"/>
  <c r="F244" i="1"/>
  <c r="F243" i="1"/>
  <c r="F242" i="1"/>
  <c r="F241" i="1"/>
  <c r="F240" i="1"/>
  <c r="F236" i="1"/>
  <c r="F235" i="1"/>
  <c r="F234" i="1"/>
  <c r="F233" i="1"/>
  <c r="D249" i="1"/>
  <c r="D248" i="1"/>
  <c r="D247" i="1"/>
  <c r="D246" i="1"/>
  <c r="D245" i="1"/>
  <c r="D244" i="1"/>
  <c r="D243" i="1"/>
  <c r="D242" i="1"/>
  <c r="D241" i="1"/>
  <c r="D240" i="1"/>
  <c r="D236" i="1"/>
  <c r="D235" i="1"/>
  <c r="D234" i="1"/>
  <c r="D233" i="1"/>
  <c r="F232" i="1"/>
  <c r="D232" i="1"/>
  <c r="G229" i="1"/>
  <c r="E229" i="1"/>
  <c r="C229" i="1"/>
  <c r="D229" i="1" s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F200" i="1"/>
  <c r="D200" i="1"/>
  <c r="G197" i="1"/>
  <c r="E197" i="1"/>
  <c r="C197" i="1"/>
  <c r="D197" i="1"/>
  <c r="F196" i="1"/>
  <c r="F195" i="1"/>
  <c r="F194" i="1"/>
  <c r="F193" i="1"/>
  <c r="F192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D196" i="1"/>
  <c r="D195" i="1"/>
  <c r="D194" i="1"/>
  <c r="D193" i="1"/>
  <c r="D192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F155" i="1"/>
  <c r="D155" i="1"/>
  <c r="G152" i="1"/>
  <c r="E152" i="1"/>
  <c r="C152" i="1"/>
  <c r="D152" i="1" s="1"/>
  <c r="F150" i="1"/>
  <c r="F149" i="1"/>
  <c r="F148" i="1"/>
  <c r="F147" i="1"/>
  <c r="F145" i="1"/>
  <c r="F144" i="1"/>
  <c r="F143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D150" i="1"/>
  <c r="D149" i="1"/>
  <c r="D148" i="1"/>
  <c r="D147" i="1"/>
  <c r="D145" i="1"/>
  <c r="D144" i="1"/>
  <c r="D143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F128" i="1"/>
  <c r="D128" i="1"/>
  <c r="G125" i="1"/>
  <c r="E125" i="1"/>
  <c r="F125" i="1" s="1"/>
  <c r="C125" i="1"/>
  <c r="D125" i="1" s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G94" i="1"/>
  <c r="E94" i="1"/>
  <c r="F94" i="1" s="1"/>
  <c r="C94" i="1"/>
  <c r="D94" i="1" s="1"/>
  <c r="F93" i="1"/>
  <c r="F92" i="1"/>
  <c r="F91" i="1"/>
  <c r="F90" i="1"/>
  <c r="F89" i="1"/>
  <c r="F88" i="1"/>
  <c r="F87" i="1"/>
  <c r="F86" i="1"/>
  <c r="F85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3" i="1"/>
  <c r="F61" i="1"/>
  <c r="F60" i="1"/>
  <c r="F59" i="1"/>
  <c r="F58" i="1"/>
  <c r="F57" i="1"/>
  <c r="F56" i="1"/>
  <c r="F54" i="1"/>
  <c r="F53" i="1"/>
  <c r="F52" i="1"/>
  <c r="F51" i="1"/>
  <c r="F50" i="1"/>
  <c r="F49" i="1"/>
  <c r="F48" i="1"/>
  <c r="F46" i="1"/>
  <c r="F44" i="1"/>
  <c r="F43" i="1"/>
  <c r="F41" i="1"/>
  <c r="F40" i="1"/>
  <c r="F39" i="1"/>
  <c r="F38" i="1"/>
  <c r="F37" i="1"/>
  <c r="F36" i="1"/>
  <c r="F34" i="1"/>
  <c r="F32" i="1"/>
  <c r="F31" i="1"/>
  <c r="F30" i="1"/>
  <c r="F29" i="1"/>
  <c r="F28" i="1"/>
  <c r="F26" i="1"/>
  <c r="F25" i="1"/>
  <c r="F24" i="1"/>
  <c r="F23" i="1"/>
  <c r="F21" i="1"/>
  <c r="F20" i="1"/>
  <c r="F19" i="1"/>
  <c r="D93" i="1"/>
  <c r="D92" i="1"/>
  <c r="D91" i="1"/>
  <c r="D90" i="1"/>
  <c r="D89" i="1"/>
  <c r="D88" i="1"/>
  <c r="D87" i="1"/>
  <c r="D86" i="1"/>
  <c r="D85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3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6" i="1"/>
  <c r="D45" i="1"/>
  <c r="D44" i="1"/>
  <c r="D43" i="1"/>
  <c r="D41" i="1"/>
  <c r="D40" i="1"/>
  <c r="D39" i="1"/>
  <c r="D38" i="1"/>
  <c r="D37" i="1"/>
  <c r="D36" i="1"/>
  <c r="D34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G16" i="1"/>
  <c r="F16" i="1" s="1"/>
  <c r="E16" i="1"/>
  <c r="C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582" i="1"/>
  <c r="F388" i="1"/>
  <c r="F413" i="1"/>
  <c r="D16" i="1"/>
  <c r="F152" i="1"/>
  <c r="F197" i="1"/>
  <c r="F229" i="1"/>
  <c r="F250" i="1"/>
  <c r="F426" i="1"/>
  <c r="D582" i="1" l="1"/>
  <c r="D314" i="1"/>
  <c r="D576" i="1"/>
  <c r="E582" i="1"/>
  <c r="F582" i="1" s="1"/>
</calcChain>
</file>

<file path=xl/sharedStrings.xml><?xml version="1.0" encoding="utf-8"?>
<sst xmlns="http://schemas.openxmlformats.org/spreadsheetml/2006/main" count="1196" uniqueCount="570">
  <si>
    <t>BLANK</t>
  </si>
  <si>
    <t>TOWN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</si>
  <si>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</si>
  <si>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</si>
  <si>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</si>
  <si>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</si>
  <si>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</si>
  <si>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</si>
  <si>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</si>
  <si>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</si>
  <si>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</si>
  <si>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</si>
  <si>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</si>
  <si>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</si>
  <si>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</si>
  <si>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</si>
  <si>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</si>
  <si>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</si>
  <si>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</si>
  <si>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</si>
  <si>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</si>
  <si>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</si>
  <si>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</si>
  <si>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</si>
  <si>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</si>
  <si>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</si>
  <si>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</si>
  <si>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</si>
  <si>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</si>
  <si>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</si>
  <si>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CROSS LAKE TWP                                                                                                                                        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</si>
  <si>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</si>
  <si>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</si>
  <si>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</si>
  <si>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</si>
  <si>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</si>
  <si>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</si>
  <si>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</si>
  <si>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</si>
  <si>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</si>
  <si>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</si>
  <si>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</si>
  <si>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</si>
  <si>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</si>
  <si>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</si>
  <si>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</si>
  <si>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</si>
  <si>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</si>
  <si>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</si>
  <si>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</si>
  <si>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</si>
  <si>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</si>
  <si>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</si>
  <si>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</si>
  <si>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</si>
  <si>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</si>
  <si>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 xml:space="preserve">MADAWASKA LAKE TWP                                                                                                                                    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</si>
  <si>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</si>
  <si>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</si>
  <si>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</si>
  <si>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</si>
  <si>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</si>
  <si>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</si>
  <si>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</si>
  <si>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</si>
  <si>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</si>
  <si>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</si>
  <si>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</si>
  <si>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</si>
  <si>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</si>
  <si>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</si>
  <si>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</si>
  <si>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</si>
  <si>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</si>
  <si>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</si>
  <si>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</si>
  <si>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</si>
  <si>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</si>
  <si>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</si>
  <si>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</si>
  <si>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</si>
  <si>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   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</si>
  <si>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</si>
  <si>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</si>
  <si>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</si>
  <si>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</si>
  <si>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</si>
  <si>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</si>
  <si>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</si>
  <si>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</si>
  <si>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</si>
  <si>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</si>
  <si>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</si>
  <si>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</si>
  <si>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</si>
  <si>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</si>
  <si>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</si>
  <si>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</si>
  <si>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</si>
  <si>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</si>
  <si>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</si>
  <si>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</si>
  <si>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</si>
  <si>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</si>
  <si>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</si>
  <si>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</si>
  <si>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</si>
  <si>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</si>
  <si>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</si>
  <si>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</si>
  <si>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</si>
  <si>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</si>
  <si>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</si>
  <si>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</si>
  <si>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</si>
  <si>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</si>
  <si>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</si>
  <si>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</si>
  <si>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</si>
  <si>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</si>
  <si>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</si>
  <si>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</si>
  <si>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</si>
  <si>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</si>
  <si>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</si>
  <si>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</si>
  <si>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</si>
  <si>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</si>
  <si>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</si>
  <si>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</si>
  <si>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</si>
  <si>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</si>
  <si>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</si>
  <si>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</si>
  <si>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</si>
  <si>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</si>
  <si>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</si>
  <si>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</si>
  <si>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</si>
  <si>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</si>
  <si>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</si>
  <si>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</si>
  <si>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</si>
  <si>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</si>
  <si>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</si>
  <si>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</si>
  <si>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</si>
  <si>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</si>
  <si>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</si>
  <si>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</si>
  <si>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</si>
  <si>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</si>
  <si>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</si>
  <si>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</si>
  <si>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</si>
  <si>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</si>
  <si>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</si>
  <si>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</si>
  <si>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</si>
  <si>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</si>
  <si>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</si>
  <si>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</si>
  <si>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</si>
  <si>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</si>
  <si>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</si>
  <si>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</si>
  <si>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</si>
  <si>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</si>
  <si>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</si>
  <si>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</si>
  <si>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</si>
  <si>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</si>
  <si>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</si>
  <si>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</si>
  <si>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</si>
  <si>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</si>
  <si>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</si>
  <si>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</si>
  <si>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</si>
  <si>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</si>
  <si>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</si>
  <si>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</si>
  <si>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</si>
  <si>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</si>
  <si>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</si>
  <si>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</si>
  <si>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</si>
  <si>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</si>
  <si>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</si>
  <si>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</si>
  <si>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</si>
  <si>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</si>
  <si>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</si>
  <si>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</si>
  <si>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</si>
  <si>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</si>
  <si>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</si>
  <si>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</si>
  <si>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</si>
  <si>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</si>
  <si>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</si>
  <si>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</si>
  <si>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</si>
  <si>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</si>
  <si>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</si>
  <si>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</si>
  <si>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</si>
  <si>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</si>
  <si>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</si>
  <si>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</si>
  <si>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</si>
  <si>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</si>
  <si>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</si>
  <si>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</si>
  <si>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</si>
  <si>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</si>
  <si>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</si>
  <si>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</si>
  <si>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</si>
  <si>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</si>
  <si>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</si>
  <si>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</si>
  <si>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</si>
  <si>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</si>
  <si>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</si>
  <si>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</si>
  <si>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</si>
  <si>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</si>
  <si>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</si>
  <si>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</si>
  <si>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</si>
  <si>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</si>
  <si>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</si>
  <si>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</si>
  <si>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</si>
  <si>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</si>
  <si>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</si>
  <si>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</si>
  <si>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</si>
  <si>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</si>
  <si>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</si>
  <si>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</si>
  <si>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</si>
  <si>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</si>
  <si>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</si>
  <si>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</si>
  <si>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</si>
  <si>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</si>
  <si>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</si>
  <si>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</si>
  <si>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</si>
  <si>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</si>
  <si>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</si>
  <si>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</si>
  <si>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</si>
  <si>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</si>
  <si>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</si>
  <si>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</si>
  <si>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</si>
  <si>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</si>
  <si>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</si>
  <si>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</si>
  <si>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</si>
  <si>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</si>
  <si>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</si>
  <si>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</si>
  <si>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</si>
  <si>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</si>
  <si>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</si>
  <si>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</si>
  <si>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</si>
  <si>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</si>
  <si>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</si>
  <si>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</si>
  <si>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</si>
  <si>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</si>
  <si>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</si>
  <si>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</si>
  <si>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</si>
  <si>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</si>
  <si>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</si>
  <si>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</si>
  <si>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</si>
  <si>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</si>
  <si>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</si>
  <si>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</si>
  <si>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</si>
  <si>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</si>
  <si>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</si>
  <si>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</si>
  <si>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</si>
  <si>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</si>
  <si>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</si>
  <si>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</si>
  <si>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</si>
  <si>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</si>
  <si>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</si>
  <si>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</si>
  <si>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</si>
  <si>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</si>
  <si>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</si>
  <si>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</si>
  <si>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</si>
  <si>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</si>
  <si>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</si>
  <si>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</si>
  <si>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</si>
  <si>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</si>
  <si>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</si>
  <si>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</si>
  <si>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</si>
  <si>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</si>
  <si>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</si>
  <si>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</si>
  <si>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</si>
  <si>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</si>
  <si>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</si>
  <si>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</si>
  <si>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</si>
  <si>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</si>
  <si>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</si>
  <si>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</si>
  <si>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</si>
  <si>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</si>
  <si>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</si>
  <si>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</si>
  <si>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</si>
  <si>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</si>
  <si>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</si>
  <si>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</si>
  <si>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</si>
  <si>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</si>
  <si>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</si>
  <si>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</si>
  <si>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</si>
  <si>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</si>
  <si>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</si>
  <si>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</si>
  <si>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</si>
  <si>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</si>
  <si>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</si>
  <si>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</si>
  <si>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</si>
  <si>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</si>
  <si>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</si>
  <si>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</si>
  <si>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</si>
  <si>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</si>
  <si>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</si>
  <si>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</si>
  <si>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</si>
  <si>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</si>
  <si>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</si>
  <si>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</si>
  <si>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</si>
  <si>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</si>
  <si>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</si>
  <si>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</si>
  <si>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</si>
  <si>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</si>
  <si>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</si>
  <si>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</si>
  <si>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</si>
  <si>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</si>
  <si>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</si>
  <si>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</si>
  <si>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</si>
  <si>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</si>
  <si>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</si>
  <si>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</si>
  <si>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</si>
  <si>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</si>
  <si>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</si>
  <si>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</si>
  <si>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</si>
  <si>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</si>
  <si>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</si>
  <si>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</si>
  <si>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</si>
  <si>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</si>
  <si>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</si>
  <si>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 xml:space="preserve">KINGSBURY PLT                                                                                                                                         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</si>
  <si>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</si>
  <si>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</si>
  <si>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</si>
  <si>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</si>
  <si>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</si>
  <si>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</si>
  <si>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</si>
  <si>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</si>
  <si>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</si>
  <si>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</si>
  <si>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</si>
  <si>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</si>
  <si>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</si>
  <si>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</si>
  <si>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</si>
  <si>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</si>
  <si>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</si>
  <si>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</si>
  <si>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</si>
  <si>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</si>
  <si>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</si>
  <si>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</si>
  <si>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</si>
  <si>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</si>
  <si>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</si>
  <si>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</si>
  <si>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</si>
  <si>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</si>
  <si>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</si>
  <si>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</si>
  <si>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</si>
  <si>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</si>
  <si>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</si>
  <si>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</si>
  <si>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</si>
  <si>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</si>
  <si>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</si>
  <si>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</si>
  <si>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</si>
  <si>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</si>
  <si>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</si>
  <si>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</si>
  <si>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</si>
  <si>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</si>
  <si>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</si>
  <si>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</si>
  <si>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</si>
  <si>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</si>
  <si>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</si>
  <si>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</si>
  <si>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</si>
  <si>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</si>
  <si>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</si>
  <si>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</si>
  <si>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</si>
  <si>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</si>
  <si>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</si>
  <si>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</si>
  <si>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</si>
  <si>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</si>
  <si>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</si>
  <si>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</si>
  <si>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</si>
  <si>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</si>
  <si>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</si>
  <si>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</si>
  <si>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</si>
  <si>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</si>
  <si>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</si>
  <si>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</si>
  <si>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</si>
  <si>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</si>
  <si>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</si>
  <si>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</si>
  <si>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</si>
  <si>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</si>
  <si>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</si>
  <si>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</si>
  <si>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</si>
  <si>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</si>
  <si>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</si>
  <si>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</si>
  <si>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</si>
  <si>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</si>
  <si>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</si>
  <si>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</si>
  <si>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</si>
  <si>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</si>
  <si>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</si>
  <si>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</si>
  <si>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</si>
  <si>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</si>
  <si>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</si>
  <si>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</si>
  <si>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</si>
  <si>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</si>
  <si>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</si>
  <si>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</si>
  <si>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</si>
  <si>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</si>
  <si>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</si>
  <si>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</si>
  <si>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</si>
  <si>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</si>
  <si>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</si>
  <si>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</si>
  <si>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</si>
  <si>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</si>
  <si>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</si>
  <si>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</si>
  <si>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</si>
  <si>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</si>
  <si>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</si>
  <si>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</si>
  <si>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</si>
  <si>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</si>
  <si>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</si>
  <si>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</si>
  <si>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</si>
  <si>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</si>
  <si>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</si>
  <si>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</si>
  <si>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</si>
  <si>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</si>
  <si>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</si>
  <si>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</si>
  <si>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</si>
  <si>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</si>
  <si>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</si>
  <si>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</si>
  <si>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</si>
  <si>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</si>
  <si>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</si>
  <si>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</si>
  <si>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</si>
  <si>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</si>
  <si>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</si>
  <si>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</si>
  <si>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</si>
  <si>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</si>
  <si>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</si>
  <si>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</si>
  <si>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</si>
  <si>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</si>
  <si>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</si>
  <si>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</si>
  <si>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</si>
  <si>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</si>
  <si>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</si>
  <si>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</si>
  <si>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</si>
  <si>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</si>
  <si>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</si>
  <si>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</si>
  <si>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</si>
  <si>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</si>
  <si>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</si>
  <si>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</si>
  <si>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</si>
  <si>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</si>
  <si>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</si>
  <si>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</si>
  <si>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</si>
  <si>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</si>
  <si>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</si>
  <si>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</si>
  <si>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CTY</t>
  </si>
  <si>
    <t>%</t>
  </si>
  <si>
    <t>TOTAL BALLOTS CAST</t>
  </si>
  <si>
    <t>LePage, Paul R. Augusta</t>
  </si>
  <si>
    <t>UOCAVA Totals</t>
  </si>
  <si>
    <t>Statewide Totals</t>
  </si>
  <si>
    <t>Androscoggin County Totals</t>
  </si>
  <si>
    <t>Aroostook County Totals</t>
  </si>
  <si>
    <t>Cumberland County Totals</t>
  </si>
  <si>
    <t>Franklin County Totals</t>
  </si>
  <si>
    <t>Hancock County Totals</t>
  </si>
  <si>
    <t>Kennebec County Totals</t>
  </si>
  <si>
    <t>Knox County Totals</t>
  </si>
  <si>
    <t>Lincoln County Totals</t>
  </si>
  <si>
    <t>Oxford County Totals</t>
  </si>
  <si>
    <t>Penobscot County Totals</t>
  </si>
  <si>
    <t>Piscataquis County Totals</t>
  </si>
  <si>
    <t>Sagadahoc County Totals</t>
  </si>
  <si>
    <t>Somerset County Totals</t>
  </si>
  <si>
    <t>Waldo County Totals</t>
  </si>
  <si>
    <t>Washington County Totals</t>
  </si>
  <si>
    <t>York County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</si>
</sst>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9" fontId="0" fillId="0" borderId="0" xfId="0" applyNumberFormat="1"/>
    <xf numFmtId="0" fontId="1" fillId="0" borderId="0" xfId="0" applyFont="1"/>
    <xf numFmtId="9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9" fontId="0" fillId="0" borderId="1" xfId="0" applyNumberFormat="1" applyBorder="1"/>
    <xf numFmtId="0" fontId="1" fillId="0" borderId="1" xfId="0" applyFont="1" applyBorder="1"/>
    <xf numFmtId="9" fontId="1" fillId="0" borderId="1" xfId="0" applyNumberFormat="1" applyFont="1" applyBorder="1"/>
    <xf numFmtId="0" fontId="0" fillId="0" borderId="1" xfId="0" applyBorder="1" applyAlignment="1">
      <alignment wrapText="1"/>
    </xf>
    <xf numFmtId="0" fontId="1" fillId="0" borderId="2" xfId="0" applyFont="1" applyBorder="1"/>
    <xf numFmtId="9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2"/>
  <sheetViews>
    <sheetView tabSelected="1" zoomScaleNormal="100" workbookViewId="0"/>
  </sheetViews>
  <sheetFormatPr defaultRowHeight="15" x14ac:dyDescent="0.25"/>
  <cols>
    <col min="1" max="1" width="5.140625" bestFit="1" customWidth="1"/>
    <col min="2" max="2" width="33.28515625" customWidth="1"/>
    <col min="3" max="3" width="15.140625" hidden="1" customWidth="1"/>
    <col min="4" max="4" width="6" hidden="1" customWidth="1"/>
    <col min="5" max="5" width="10.28515625" hidden="1" customWidth="1"/>
    <col min="6" max="6" width="7.85546875" hidden="1" customWidth="1"/>
    <col min="7" max="7" width="8.5703125" customWidth="1"/>
  </cols>
  <sheetData>
    <row r="1" spans="1:7" ht="43.5" customHeight="1" x14ac:dyDescent="0.25">
      <c r="A1" s="4" t="s">
        <v>548</v>
      </c>
      <c r="B1" s="4" t="s">
        <v>1</v>
      </c>
      <c r="C1" s="5" t="s">
        <v>551</v>
      </c>
      <c r="D1" s="4" t="s">
        <v>549</v>
      </c>
      <c r="E1" s="4" t="s">
        <v>0</v>
      </c>
      <c r="F1" s="4" t="s">
        <v>549</v>
      </c>
      <c r="G1" s="6" t="s">
        <v>550</v>
      </c>
    </row>
    <row r="2" spans="1:7" x14ac:dyDescent="0.25">
      <c r="A2" s="7" t="s">
        <v>2</v>
      </c>
      <c r="B2" s="7" t="s">
        <v>3</v>
      </c>
      <c r="C2" s="7">
        <v>753</v>
      </c>
      <c r="D2" s="8">
        <f>C2/G2</f>
        <v>0.82295081967213113</v>
      </c>
      <c r="E2" s="7">
        <v>162</v>
      </c>
      <c r="F2" s="8">
        <f>E2/G2</f>
        <v>0.17704918032786884</v>
      </c>
      <c r="G2" s="7">
        <v>915</v>
      </c>
    </row>
    <row r="3" spans="1:7" x14ac:dyDescent="0.25">
      <c r="A3" s="7" t="s">
        <v>2</v>
      </c>
      <c r="B3" s="7" t="s">
        <v>4</v>
      </c>
      <c r="C3" s="7">
        <v>240</v>
      </c>
      <c r="D3" s="8">
        <f t="shared" ref="D3:D15" si="0">C3/G3</f>
        <v>0.898876404494382</v>
      </c>
      <c r="E3" s="7">
        <v>27</v>
      </c>
      <c r="F3" s="8">
        <f t="shared" ref="F3:F15" si="1">E3/G3</f>
        <v>0.10112359550561797</v>
      </c>
      <c r="G3" s="7">
        <v>267</v>
      </c>
    </row>
    <row r="4" spans="1:7" x14ac:dyDescent="0.25">
      <c r="A4" s="7" t="s">
        <v>2</v>
      </c>
      <c r="B4" s="7" t="s">
        <v>5</v>
      </c>
      <c r="C4" s="7">
        <v>134</v>
      </c>
      <c r="D4" s="8">
        <f t="shared" si="0"/>
        <v>0.91156462585034015</v>
      </c>
      <c r="E4" s="7">
        <v>13</v>
      </c>
      <c r="F4" s="8">
        <f t="shared" si="1"/>
        <v>8.8435374149659865E-2</v>
      </c>
      <c r="G4" s="7">
        <v>147</v>
      </c>
    </row>
    <row r="5" spans="1:7" x14ac:dyDescent="0.25">
      <c r="A5" s="7" t="s">
        <v>2</v>
      </c>
      <c r="B5" s="7" t="s">
        <v>6</v>
      </c>
      <c r="C5" s="7">
        <v>67</v>
      </c>
      <c r="D5" s="8">
        <f t="shared" si="0"/>
        <v>0.93055555555555558</v>
      </c>
      <c r="E5" s="7">
        <v>5</v>
      </c>
      <c r="F5" s="8">
        <f t="shared" si="1"/>
        <v>6.9444444444444448E-2</v>
      </c>
      <c r="G5" s="7">
        <v>72</v>
      </c>
    </row>
    <row r="6" spans="1:7" x14ac:dyDescent="0.25">
      <c r="A6" s="7" t="s">
        <v>2</v>
      </c>
      <c r="B6" s="7" t="s">
        <v>7</v>
      </c>
      <c r="C6" s="7">
        <v>670</v>
      </c>
      <c r="D6" s="8">
        <f t="shared" si="0"/>
        <v>0.89095744680851063</v>
      </c>
      <c r="E6" s="7">
        <v>82</v>
      </c>
      <c r="F6" s="8">
        <f t="shared" si="1"/>
        <v>0.10904255319148937</v>
      </c>
      <c r="G6" s="7">
        <v>752</v>
      </c>
    </row>
    <row r="7" spans="1:7" x14ac:dyDescent="0.25">
      <c r="A7" s="7" t="s">
        <v>2</v>
      </c>
      <c r="B7" s="7" t="s">
        <v>8</v>
      </c>
      <c r="C7" s="7">
        <v>625</v>
      </c>
      <c r="D7" s="8">
        <f t="shared" si="0"/>
        <v>0.85034013605442171</v>
      </c>
      <c r="E7" s="7">
        <v>110</v>
      </c>
      <c r="F7" s="8">
        <f t="shared" si="1"/>
        <v>0.14965986394557823</v>
      </c>
      <c r="G7" s="7">
        <v>735</v>
      </c>
    </row>
    <row r="8" spans="1:7" x14ac:dyDescent="0.25">
      <c r="A8" s="7" t="s">
        <v>2</v>
      </c>
      <c r="B8" s="7" t="s">
        <v>9</v>
      </c>
      <c r="C8" s="7">
        <v>142</v>
      </c>
      <c r="D8" s="8">
        <f t="shared" si="0"/>
        <v>0.8606060606060606</v>
      </c>
      <c r="E8" s="7">
        <v>23</v>
      </c>
      <c r="F8" s="8">
        <f t="shared" si="1"/>
        <v>0.1393939393939394</v>
      </c>
      <c r="G8" s="7">
        <v>165</v>
      </c>
    </row>
    <row r="9" spans="1:7" x14ac:dyDescent="0.25">
      <c r="A9" s="7" t="s">
        <v>2</v>
      </c>
      <c r="B9" s="7" t="s">
        <v>10</v>
      </c>
      <c r="C9" s="7">
        <v>110</v>
      </c>
      <c r="D9" s="8">
        <f t="shared" si="0"/>
        <v>0.88709677419354838</v>
      </c>
      <c r="E9" s="7">
        <v>14</v>
      </c>
      <c r="F9" s="8">
        <f t="shared" si="1"/>
        <v>0.11290322580645161</v>
      </c>
      <c r="G9" s="7">
        <v>124</v>
      </c>
    </row>
    <row r="10" spans="1:7" x14ac:dyDescent="0.25">
      <c r="A10" s="7" t="s">
        <v>2</v>
      </c>
      <c r="B10" s="7" t="s">
        <v>11</v>
      </c>
      <c r="C10" s="7">
        <v>121</v>
      </c>
      <c r="D10" s="8">
        <f t="shared" si="0"/>
        <v>0.84615384615384615</v>
      </c>
      <c r="E10" s="7">
        <v>22</v>
      </c>
      <c r="F10" s="8">
        <f t="shared" si="1"/>
        <v>0.15384615384615385</v>
      </c>
      <c r="G10" s="7">
        <v>143</v>
      </c>
    </row>
    <row r="11" spans="1:7" x14ac:dyDescent="0.25">
      <c r="A11" s="7" t="s">
        <v>2</v>
      </c>
      <c r="B11" s="7" t="s">
        <v>12</v>
      </c>
      <c r="C11" s="7">
        <v>84</v>
      </c>
      <c r="D11" s="8">
        <f t="shared" si="0"/>
        <v>0.865979381443299</v>
      </c>
      <c r="E11" s="7">
        <v>13</v>
      </c>
      <c r="F11" s="8">
        <f t="shared" si="1"/>
        <v>0.13402061855670103</v>
      </c>
      <c r="G11" s="7">
        <v>97</v>
      </c>
    </row>
    <row r="12" spans="1:7" x14ac:dyDescent="0.25">
      <c r="A12" s="7" t="s">
        <v>2</v>
      </c>
      <c r="B12" s="7" t="s">
        <v>13</v>
      </c>
      <c r="C12" s="7">
        <v>194</v>
      </c>
      <c r="D12" s="8">
        <f t="shared" si="0"/>
        <v>0.8699551569506726</v>
      </c>
      <c r="E12" s="7">
        <v>29</v>
      </c>
      <c r="F12" s="8">
        <f t="shared" si="1"/>
        <v>0.13004484304932734</v>
      </c>
      <c r="G12" s="7">
        <v>223</v>
      </c>
    </row>
    <row r="13" spans="1:7" x14ac:dyDescent="0.25">
      <c r="A13" s="7" t="s">
        <v>2</v>
      </c>
      <c r="B13" s="7" t="s">
        <v>14</v>
      </c>
      <c r="C13" s="7">
        <v>151</v>
      </c>
      <c r="D13" s="8">
        <f t="shared" si="0"/>
        <v>0.96178343949044587</v>
      </c>
      <c r="E13" s="7">
        <v>6</v>
      </c>
      <c r="F13" s="8">
        <f t="shared" si="1"/>
        <v>3.8216560509554139E-2</v>
      </c>
      <c r="G13" s="7">
        <v>157</v>
      </c>
    </row>
    <row r="14" spans="1:7" x14ac:dyDescent="0.25">
      <c r="A14" s="7" t="s">
        <v>2</v>
      </c>
      <c r="B14" s="7" t="s">
        <v>15</v>
      </c>
      <c r="C14" s="7">
        <v>260</v>
      </c>
      <c r="D14" s="8">
        <f t="shared" si="0"/>
        <v>0.92526690391459077</v>
      </c>
      <c r="E14" s="7">
        <v>21</v>
      </c>
      <c r="F14" s="8">
        <f t="shared" si="1"/>
        <v>7.4733096085409248E-2</v>
      </c>
      <c r="G14" s="7">
        <v>281</v>
      </c>
    </row>
    <row r="15" spans="1:7" x14ac:dyDescent="0.25">
      <c r="A15" s="7" t="s">
        <v>2</v>
      </c>
      <c r="B15" s="7" t="s">
        <v>16</v>
      </c>
      <c r="C15" s="7">
        <v>98</v>
      </c>
      <c r="D15" s="8">
        <f t="shared" si="0"/>
        <v>0.91588785046728971</v>
      </c>
      <c r="E15" s="7">
        <v>9</v>
      </c>
      <c r="F15" s="8">
        <f t="shared" si="1"/>
        <v>8.4112149532710276E-2</v>
      </c>
      <c r="G15" s="7">
        <v>107</v>
      </c>
    </row>
    <row r="16" spans="1:7" s="2" customFormat="1" x14ac:dyDescent="0.25">
      <c r="A16" s="9"/>
      <c r="B16" s="9" t="s">
        <v>554</v>
      </c>
      <c r="C16" s="9">
        <f>SUM(C2:C15)</f>
        <v>3649</v>
      </c>
      <c r="D16" s="10">
        <f>C16/G16</f>
        <v>0.87192353643966547</v>
      </c>
      <c r="E16" s="9">
        <f>SUM(E2:E15)</f>
        <v>536</v>
      </c>
      <c r="F16" s="10">
        <f>E16/G16</f>
        <v>0.12807646356033453</v>
      </c>
      <c r="G16" s="9">
        <f>SUM(G2:G15)</f>
        <v>4185</v>
      </c>
    </row>
    <row r="17" spans="1:7" x14ac:dyDescent="0.25">
      <c r="D17" s="1"/>
      <c r="F17" s="1"/>
    </row>
    <row r="18" spans="1:7" ht="45" x14ac:dyDescent="0.25">
      <c r="A18" s="4" t="s">
        <v>548</v>
      </c>
      <c r="B18" s="4" t="s">
        <v>1</v>
      </c>
      <c r="C18" s="5" t="s">
        <v>551</v>
      </c>
      <c r="D18" s="4" t="s">
        <v>549</v>
      </c>
      <c r="E18" s="4" t="s">
        <v>0</v>
      </c>
      <c r="F18" s="4" t="s">
        <v>549</v>
      </c>
      <c r="G18" s="6" t="s">
        <v>550</v>
      </c>
    </row>
    <row r="19" spans="1:7" x14ac:dyDescent="0.25">
      <c r="A19" s="7" t="s">
        <v>17</v>
      </c>
      <c r="B19" s="7" t="s">
        <v>18</v>
      </c>
      <c r="C19" s="7">
        <v>10</v>
      </c>
      <c r="D19" s="8">
        <f>C19/G19</f>
        <v>0.83333333333333337</v>
      </c>
      <c r="E19" s="7">
        <v>2</v>
      </c>
      <c r="F19" s="8">
        <f>E19/G19</f>
        <v>0.16666666666666666</v>
      </c>
      <c r="G19" s="7">
        <v>12</v>
      </c>
    </row>
    <row r="20" spans="1:7" x14ac:dyDescent="0.25">
      <c r="A20" s="7" t="s">
        <v>17</v>
      </c>
      <c r="B20" s="7" t="s">
        <v>19</v>
      </c>
      <c r="C20" s="7">
        <v>7</v>
      </c>
      <c r="D20" s="8">
        <f t="shared" ref="D20:D32" si="2">C20/G20</f>
        <v>0.875</v>
      </c>
      <c r="E20" s="7">
        <v>1</v>
      </c>
      <c r="F20" s="8">
        <f>E20/G20</f>
        <v>0.125</v>
      </c>
      <c r="G20" s="7">
        <v>8</v>
      </c>
    </row>
    <row r="21" spans="1:7" x14ac:dyDescent="0.25">
      <c r="A21" s="7" t="s">
        <v>17</v>
      </c>
      <c r="B21" s="7" t="s">
        <v>20</v>
      </c>
      <c r="C21" s="7">
        <v>28</v>
      </c>
      <c r="D21" s="8">
        <f t="shared" si="2"/>
        <v>0.73684210526315785</v>
      </c>
      <c r="E21" s="7">
        <v>10</v>
      </c>
      <c r="F21" s="8">
        <f>E21/G21</f>
        <v>0.26315789473684209</v>
      </c>
      <c r="G21" s="7">
        <v>38</v>
      </c>
    </row>
    <row r="22" spans="1:7" x14ac:dyDescent="0.25">
      <c r="A22" s="7" t="s">
        <v>17</v>
      </c>
      <c r="B22" s="7" t="s">
        <v>21</v>
      </c>
      <c r="C22" s="7">
        <v>4</v>
      </c>
      <c r="D22" s="8">
        <f t="shared" si="2"/>
        <v>1</v>
      </c>
      <c r="E22" s="7">
        <v>0</v>
      </c>
      <c r="F22" s="8">
        <v>0</v>
      </c>
      <c r="G22" s="7">
        <v>4</v>
      </c>
    </row>
    <row r="23" spans="1:7" x14ac:dyDescent="0.25">
      <c r="A23" s="7" t="s">
        <v>17</v>
      </c>
      <c r="B23" s="7" t="s">
        <v>22</v>
      </c>
      <c r="C23" s="7">
        <v>5</v>
      </c>
      <c r="D23" s="8">
        <f t="shared" si="2"/>
        <v>0.83333333333333337</v>
      </c>
      <c r="E23" s="7">
        <v>1</v>
      </c>
      <c r="F23" s="8">
        <f>E23/G23</f>
        <v>0.16666666666666666</v>
      </c>
      <c r="G23" s="7">
        <v>6</v>
      </c>
    </row>
    <row r="24" spans="1:7" x14ac:dyDescent="0.25">
      <c r="A24" s="7" t="s">
        <v>17</v>
      </c>
      <c r="B24" s="7" t="s">
        <v>23</v>
      </c>
      <c r="C24" s="7">
        <v>32</v>
      </c>
      <c r="D24" s="8">
        <f t="shared" si="2"/>
        <v>0.91428571428571426</v>
      </c>
      <c r="E24" s="7">
        <v>3</v>
      </c>
      <c r="F24" s="8">
        <f>E24/G24</f>
        <v>8.5714285714285715E-2</v>
      </c>
      <c r="G24" s="7">
        <v>35</v>
      </c>
    </row>
    <row r="25" spans="1:7" x14ac:dyDescent="0.25">
      <c r="A25" s="7" t="s">
        <v>17</v>
      </c>
      <c r="B25" s="7" t="s">
        <v>24</v>
      </c>
      <c r="C25" s="7">
        <v>23</v>
      </c>
      <c r="D25" s="8">
        <f t="shared" si="2"/>
        <v>0.92</v>
      </c>
      <c r="E25" s="7">
        <v>2</v>
      </c>
      <c r="F25" s="8">
        <f>E25/G25</f>
        <v>0.08</v>
      </c>
      <c r="G25" s="7">
        <v>25</v>
      </c>
    </row>
    <row r="26" spans="1:7" x14ac:dyDescent="0.25">
      <c r="A26" s="7" t="s">
        <v>17</v>
      </c>
      <c r="B26" s="7" t="s">
        <v>25</v>
      </c>
      <c r="C26" s="7">
        <v>309</v>
      </c>
      <c r="D26" s="8">
        <f t="shared" si="2"/>
        <v>0.76108374384236455</v>
      </c>
      <c r="E26" s="7">
        <v>97</v>
      </c>
      <c r="F26" s="8">
        <f>E26/G26</f>
        <v>0.23891625615763548</v>
      </c>
      <c r="G26" s="7">
        <v>406</v>
      </c>
    </row>
    <row r="27" spans="1:7" x14ac:dyDescent="0.25">
      <c r="A27" s="7" t="s">
        <v>17</v>
      </c>
      <c r="B27" s="7" t="s">
        <v>26</v>
      </c>
      <c r="C27" s="7">
        <v>7</v>
      </c>
      <c r="D27" s="8">
        <f t="shared" si="2"/>
        <v>1</v>
      </c>
      <c r="E27" s="7">
        <v>0</v>
      </c>
      <c r="F27" s="8">
        <v>0</v>
      </c>
      <c r="G27" s="7">
        <v>7</v>
      </c>
    </row>
    <row r="28" spans="1:7" x14ac:dyDescent="0.25">
      <c r="A28" s="7" t="s">
        <v>17</v>
      </c>
      <c r="B28" s="7" t="s">
        <v>27</v>
      </c>
      <c r="C28" s="7">
        <v>16</v>
      </c>
      <c r="D28" s="8">
        <f t="shared" si="2"/>
        <v>0.84210526315789469</v>
      </c>
      <c r="E28" s="7">
        <v>3</v>
      </c>
      <c r="F28" s="8">
        <f>E28/G28</f>
        <v>0.15789473684210525</v>
      </c>
      <c r="G28" s="7">
        <v>19</v>
      </c>
    </row>
    <row r="29" spans="1:7" x14ac:dyDescent="0.25">
      <c r="A29" s="7" t="s">
        <v>17</v>
      </c>
      <c r="B29" s="7" t="s">
        <v>28</v>
      </c>
      <c r="C29" s="7">
        <v>12</v>
      </c>
      <c r="D29" s="8">
        <f t="shared" si="2"/>
        <v>0.8571428571428571</v>
      </c>
      <c r="E29" s="7">
        <v>2</v>
      </c>
      <c r="F29" s="8">
        <f>E29/G29</f>
        <v>0.14285714285714285</v>
      </c>
      <c r="G29" s="7">
        <v>14</v>
      </c>
    </row>
    <row r="30" spans="1:7" x14ac:dyDescent="0.25">
      <c r="A30" s="7" t="s">
        <v>17</v>
      </c>
      <c r="B30" s="7" t="s">
        <v>29</v>
      </c>
      <c r="C30" s="7">
        <v>9</v>
      </c>
      <c r="D30" s="8">
        <f t="shared" si="2"/>
        <v>0.6428571428571429</v>
      </c>
      <c r="E30" s="7">
        <v>5</v>
      </c>
      <c r="F30" s="8">
        <f>E30/G30</f>
        <v>0.35714285714285715</v>
      </c>
      <c r="G30" s="7">
        <v>14</v>
      </c>
    </row>
    <row r="31" spans="1:7" x14ac:dyDescent="0.25">
      <c r="A31" s="7" t="s">
        <v>17</v>
      </c>
      <c r="B31" s="7" t="s">
        <v>30</v>
      </c>
      <c r="C31" s="7">
        <v>7</v>
      </c>
      <c r="D31" s="8">
        <f t="shared" si="2"/>
        <v>0.63636363636363635</v>
      </c>
      <c r="E31" s="7">
        <v>4</v>
      </c>
      <c r="F31" s="8">
        <f>E31/G31</f>
        <v>0.36363636363636365</v>
      </c>
      <c r="G31" s="7">
        <v>11</v>
      </c>
    </row>
    <row r="32" spans="1:7" x14ac:dyDescent="0.25">
      <c r="A32" s="7" t="s">
        <v>17</v>
      </c>
      <c r="B32" s="7" t="s">
        <v>31</v>
      </c>
      <c r="C32" s="7">
        <v>6</v>
      </c>
      <c r="D32" s="8">
        <f t="shared" si="2"/>
        <v>0.75</v>
      </c>
      <c r="E32" s="7">
        <v>2</v>
      </c>
      <c r="F32" s="8">
        <f>E32/G32</f>
        <v>0.25</v>
      </c>
      <c r="G32" s="7">
        <v>8</v>
      </c>
    </row>
    <row r="33" spans="1:7" x14ac:dyDescent="0.25">
      <c r="A33" s="7" t="s">
        <v>17</v>
      </c>
      <c r="B33" s="7" t="s">
        <v>32</v>
      </c>
      <c r="C33" s="7">
        <v>0</v>
      </c>
      <c r="D33" s="8">
        <v>0</v>
      </c>
      <c r="E33" s="7">
        <v>3</v>
      </c>
      <c r="F33" s="8">
        <v>1</v>
      </c>
      <c r="G33" s="7">
        <v>3</v>
      </c>
    </row>
    <row r="34" spans="1:7" x14ac:dyDescent="0.25">
      <c r="A34" s="7" t="s">
        <v>17</v>
      </c>
      <c r="B34" s="7" t="s">
        <v>33</v>
      </c>
      <c r="C34" s="7">
        <v>9</v>
      </c>
      <c r="D34" s="8">
        <f>C34/G34</f>
        <v>0.81818181818181823</v>
      </c>
      <c r="E34" s="7">
        <v>2</v>
      </c>
      <c r="F34" s="8">
        <f>E34/G34</f>
        <v>0.18181818181818182</v>
      </c>
      <c r="G34" s="7">
        <v>11</v>
      </c>
    </row>
    <row r="35" spans="1:7" x14ac:dyDescent="0.25">
      <c r="A35" s="7" t="s">
        <v>17</v>
      </c>
      <c r="B35" s="7" t="s">
        <v>34</v>
      </c>
      <c r="C35" s="7">
        <v>1</v>
      </c>
      <c r="D35" s="8">
        <v>1</v>
      </c>
      <c r="E35" s="7">
        <v>0</v>
      </c>
      <c r="F35" s="8">
        <v>0</v>
      </c>
      <c r="G35" s="7">
        <v>1</v>
      </c>
    </row>
    <row r="36" spans="1:7" x14ac:dyDescent="0.25">
      <c r="A36" s="7" t="s">
        <v>17</v>
      </c>
      <c r="B36" s="7" t="s">
        <v>35</v>
      </c>
      <c r="C36" s="7">
        <v>20</v>
      </c>
      <c r="D36" s="8">
        <f t="shared" ref="D36:D41" si="3">C36/G36</f>
        <v>0.95238095238095233</v>
      </c>
      <c r="E36" s="7">
        <v>1</v>
      </c>
      <c r="F36" s="8">
        <f t="shared" ref="F36:F41" si="4">E36/G36</f>
        <v>4.7619047619047616E-2</v>
      </c>
      <c r="G36" s="7">
        <v>21</v>
      </c>
    </row>
    <row r="37" spans="1:7" x14ac:dyDescent="0.25">
      <c r="A37" s="7" t="s">
        <v>17</v>
      </c>
      <c r="B37" s="7" t="s">
        <v>36</v>
      </c>
      <c r="C37" s="7">
        <v>47</v>
      </c>
      <c r="D37" s="8">
        <f t="shared" si="3"/>
        <v>0.79661016949152541</v>
      </c>
      <c r="E37" s="7">
        <v>12</v>
      </c>
      <c r="F37" s="8">
        <f t="shared" si="4"/>
        <v>0.20338983050847459</v>
      </c>
      <c r="G37" s="7">
        <v>59</v>
      </c>
    </row>
    <row r="38" spans="1:7" x14ac:dyDescent="0.25">
      <c r="A38" s="7" t="s">
        <v>17</v>
      </c>
      <c r="B38" s="7" t="s">
        <v>37</v>
      </c>
      <c r="C38" s="7">
        <v>83</v>
      </c>
      <c r="D38" s="8">
        <f t="shared" si="3"/>
        <v>0.79047619047619044</v>
      </c>
      <c r="E38" s="7">
        <v>22</v>
      </c>
      <c r="F38" s="8">
        <f t="shared" si="4"/>
        <v>0.20952380952380953</v>
      </c>
      <c r="G38" s="7">
        <v>105</v>
      </c>
    </row>
    <row r="39" spans="1:7" x14ac:dyDescent="0.25">
      <c r="A39" s="7" t="s">
        <v>17</v>
      </c>
      <c r="B39" s="7" t="s">
        <v>38</v>
      </c>
      <c r="C39" s="7">
        <v>95</v>
      </c>
      <c r="D39" s="8">
        <f t="shared" si="3"/>
        <v>0.81896551724137934</v>
      </c>
      <c r="E39" s="7">
        <v>21</v>
      </c>
      <c r="F39" s="8">
        <f t="shared" si="4"/>
        <v>0.18103448275862069</v>
      </c>
      <c r="G39" s="7">
        <v>116</v>
      </c>
    </row>
    <row r="40" spans="1:7" x14ac:dyDescent="0.25">
      <c r="A40" s="7" t="s">
        <v>17</v>
      </c>
      <c r="B40" s="7" t="s">
        <v>39</v>
      </c>
      <c r="C40" s="7">
        <v>26</v>
      </c>
      <c r="D40" s="8">
        <f t="shared" si="3"/>
        <v>0.89655172413793105</v>
      </c>
      <c r="E40" s="7">
        <v>3</v>
      </c>
      <c r="F40" s="8">
        <f t="shared" si="4"/>
        <v>0.10344827586206896</v>
      </c>
      <c r="G40" s="7">
        <v>29</v>
      </c>
    </row>
    <row r="41" spans="1:7" x14ac:dyDescent="0.25">
      <c r="A41" s="7" t="s">
        <v>17</v>
      </c>
      <c r="B41" s="7" t="s">
        <v>40</v>
      </c>
      <c r="C41" s="7">
        <v>5</v>
      </c>
      <c r="D41" s="8">
        <f t="shared" si="3"/>
        <v>0.5</v>
      </c>
      <c r="E41" s="7">
        <v>5</v>
      </c>
      <c r="F41" s="8">
        <f t="shared" si="4"/>
        <v>0.5</v>
      </c>
      <c r="G41" s="7">
        <v>10</v>
      </c>
    </row>
    <row r="42" spans="1:7" x14ac:dyDescent="0.25">
      <c r="A42" s="7" t="s">
        <v>17</v>
      </c>
      <c r="B42" s="7" t="s">
        <v>41</v>
      </c>
      <c r="C42" s="7">
        <v>0</v>
      </c>
      <c r="D42" s="8">
        <v>0</v>
      </c>
      <c r="E42" s="7">
        <v>0</v>
      </c>
      <c r="F42" s="8">
        <v>0</v>
      </c>
      <c r="G42" s="7">
        <v>0</v>
      </c>
    </row>
    <row r="43" spans="1:7" x14ac:dyDescent="0.25">
      <c r="A43" s="7" t="s">
        <v>17</v>
      </c>
      <c r="B43" s="7" t="s">
        <v>42</v>
      </c>
      <c r="C43" s="7">
        <v>4</v>
      </c>
      <c r="D43" s="8">
        <f>C43/G43</f>
        <v>0.66666666666666663</v>
      </c>
      <c r="E43" s="7">
        <v>2</v>
      </c>
      <c r="F43" s="8">
        <f>E43/G43</f>
        <v>0.33333333333333331</v>
      </c>
      <c r="G43" s="7">
        <v>6</v>
      </c>
    </row>
    <row r="44" spans="1:7" x14ac:dyDescent="0.25">
      <c r="A44" s="7" t="s">
        <v>17</v>
      </c>
      <c r="B44" s="7" t="s">
        <v>43</v>
      </c>
      <c r="C44" s="7">
        <v>7</v>
      </c>
      <c r="D44" s="8">
        <f>C44/G44</f>
        <v>0.77777777777777779</v>
      </c>
      <c r="E44" s="7">
        <v>2</v>
      </c>
      <c r="F44" s="8">
        <f>E44/G44</f>
        <v>0.22222222222222221</v>
      </c>
      <c r="G44" s="7">
        <v>9</v>
      </c>
    </row>
    <row r="45" spans="1:7" x14ac:dyDescent="0.25">
      <c r="A45" s="7" t="s">
        <v>17</v>
      </c>
      <c r="B45" s="7" t="s">
        <v>44</v>
      </c>
      <c r="C45" s="7">
        <v>4</v>
      </c>
      <c r="D45" s="8">
        <f>C45/G45</f>
        <v>1</v>
      </c>
      <c r="E45" s="7">
        <v>0</v>
      </c>
      <c r="F45" s="8">
        <v>0</v>
      </c>
      <c r="G45" s="7">
        <v>4</v>
      </c>
    </row>
    <row r="46" spans="1:7" x14ac:dyDescent="0.25">
      <c r="A46" s="7" t="s">
        <v>17</v>
      </c>
      <c r="B46" s="7" t="s">
        <v>45</v>
      </c>
      <c r="C46" s="7">
        <v>4</v>
      </c>
      <c r="D46" s="8">
        <f>C46/G46</f>
        <v>0.66666666666666663</v>
      </c>
      <c r="E46" s="7">
        <v>2</v>
      </c>
      <c r="F46" s="8">
        <f>E46/G46</f>
        <v>0.33333333333333331</v>
      </c>
      <c r="G46" s="7">
        <v>6</v>
      </c>
    </row>
    <row r="47" spans="1:7" x14ac:dyDescent="0.25">
      <c r="A47" s="7" t="s">
        <v>17</v>
      </c>
      <c r="B47" s="7" t="s">
        <v>46</v>
      </c>
      <c r="C47" s="7">
        <v>0</v>
      </c>
      <c r="D47" s="8">
        <v>0</v>
      </c>
      <c r="E47" s="7">
        <v>0</v>
      </c>
      <c r="F47" s="8">
        <v>0</v>
      </c>
      <c r="G47" s="7">
        <v>0</v>
      </c>
    </row>
    <row r="48" spans="1:7" x14ac:dyDescent="0.25">
      <c r="A48" s="7" t="s">
        <v>17</v>
      </c>
      <c r="B48" s="7" t="s">
        <v>47</v>
      </c>
      <c r="C48" s="7">
        <v>48</v>
      </c>
      <c r="D48" s="8">
        <f t="shared" ref="D48:D61" si="5">C48/G48</f>
        <v>0.84210526315789469</v>
      </c>
      <c r="E48" s="7">
        <v>9</v>
      </c>
      <c r="F48" s="8">
        <f t="shared" ref="F48:F54" si="6">E48/G48</f>
        <v>0.15789473684210525</v>
      </c>
      <c r="G48" s="7">
        <v>57</v>
      </c>
    </row>
    <row r="49" spans="1:10" x14ac:dyDescent="0.25">
      <c r="A49" s="7" t="s">
        <v>17</v>
      </c>
      <c r="B49" s="7" t="s">
        <v>48</v>
      </c>
      <c r="C49" s="7">
        <v>203</v>
      </c>
      <c r="D49" s="8">
        <f t="shared" si="5"/>
        <v>0.74632352941176472</v>
      </c>
      <c r="E49" s="7">
        <v>69</v>
      </c>
      <c r="F49" s="8">
        <f t="shared" si="6"/>
        <v>0.25367647058823528</v>
      </c>
      <c r="G49" s="7">
        <v>272</v>
      </c>
    </row>
    <row r="50" spans="1:10" x14ac:dyDescent="0.25">
      <c r="A50" s="7" t="s">
        <v>17</v>
      </c>
      <c r="B50" s="7" t="s">
        <v>49</v>
      </c>
      <c r="C50" s="7">
        <v>33</v>
      </c>
      <c r="D50" s="8">
        <f t="shared" si="5"/>
        <v>0.80487804878048785</v>
      </c>
      <c r="E50" s="7">
        <v>8</v>
      </c>
      <c r="F50" s="8">
        <f t="shared" si="6"/>
        <v>0.1951219512195122</v>
      </c>
      <c r="G50" s="7">
        <v>41</v>
      </c>
    </row>
    <row r="51" spans="1:10" x14ac:dyDescent="0.25">
      <c r="A51" s="7" t="s">
        <v>17</v>
      </c>
      <c r="B51" s="7" t="s">
        <v>50</v>
      </c>
      <c r="C51" s="7">
        <v>64</v>
      </c>
      <c r="D51" s="8">
        <f t="shared" si="5"/>
        <v>0.72727272727272729</v>
      </c>
      <c r="E51" s="7">
        <v>24</v>
      </c>
      <c r="F51" s="8">
        <f t="shared" si="6"/>
        <v>0.27272727272727271</v>
      </c>
      <c r="G51" s="7">
        <v>88</v>
      </c>
    </row>
    <row r="52" spans="1:10" x14ac:dyDescent="0.25">
      <c r="A52" s="7" t="s">
        <v>17</v>
      </c>
      <c r="B52" s="7" t="s">
        <v>51</v>
      </c>
      <c r="C52" s="7">
        <v>20</v>
      </c>
      <c r="D52" s="8">
        <f t="shared" si="5"/>
        <v>0.7142857142857143</v>
      </c>
      <c r="E52" s="7">
        <v>8</v>
      </c>
      <c r="F52" s="8">
        <f t="shared" si="6"/>
        <v>0.2857142857142857</v>
      </c>
      <c r="G52" s="7">
        <v>28</v>
      </c>
    </row>
    <row r="53" spans="1:10" x14ac:dyDescent="0.25">
      <c r="A53" s="7" t="s">
        <v>17</v>
      </c>
      <c r="B53" s="7" t="s">
        <v>52</v>
      </c>
      <c r="C53" s="7">
        <v>37</v>
      </c>
      <c r="D53" s="8">
        <f t="shared" si="5"/>
        <v>0.94871794871794868</v>
      </c>
      <c r="E53" s="7">
        <v>2</v>
      </c>
      <c r="F53" s="8">
        <f t="shared" si="6"/>
        <v>5.128205128205128E-2</v>
      </c>
      <c r="G53" s="7">
        <v>39</v>
      </c>
    </row>
    <row r="54" spans="1:10" x14ac:dyDescent="0.25">
      <c r="A54" s="7" t="s">
        <v>17</v>
      </c>
      <c r="B54" s="7" t="s">
        <v>53</v>
      </c>
      <c r="C54" s="7">
        <v>9</v>
      </c>
      <c r="D54" s="8">
        <f t="shared" si="5"/>
        <v>0.6428571428571429</v>
      </c>
      <c r="E54" s="7">
        <v>5</v>
      </c>
      <c r="F54" s="8">
        <f t="shared" si="6"/>
        <v>0.35714285714285715</v>
      </c>
      <c r="G54" s="7">
        <v>14</v>
      </c>
    </row>
    <row r="55" spans="1:10" x14ac:dyDescent="0.25">
      <c r="A55" s="7" t="s">
        <v>17</v>
      </c>
      <c r="B55" s="7" t="s">
        <v>54</v>
      </c>
      <c r="C55" s="7">
        <v>1</v>
      </c>
      <c r="D55" s="8">
        <f t="shared" si="5"/>
        <v>1</v>
      </c>
      <c r="E55" s="7">
        <v>0</v>
      </c>
      <c r="F55" s="8">
        <v>0</v>
      </c>
      <c r="G55" s="7">
        <v>1</v>
      </c>
    </row>
    <row r="56" spans="1:10" x14ac:dyDescent="0.25">
      <c r="A56" s="7" t="s">
        <v>17</v>
      </c>
      <c r="B56" s="7" t="s">
        <v>55</v>
      </c>
      <c r="C56" s="7">
        <v>80</v>
      </c>
      <c r="D56" s="8">
        <f t="shared" si="5"/>
        <v>0.78431372549019607</v>
      </c>
      <c r="E56" s="7">
        <v>22</v>
      </c>
      <c r="F56" s="8">
        <f t="shared" ref="F56:F61" si="7">E56/G56</f>
        <v>0.21568627450980393</v>
      </c>
      <c r="G56" s="7">
        <v>102</v>
      </c>
    </row>
    <row r="57" spans="1:10" x14ac:dyDescent="0.25">
      <c r="A57" s="7" t="s">
        <v>17</v>
      </c>
      <c r="B57" s="7" t="s">
        <v>56</v>
      </c>
      <c r="C57" s="7">
        <v>22</v>
      </c>
      <c r="D57" s="8">
        <f t="shared" si="5"/>
        <v>0.91666666666666663</v>
      </c>
      <c r="E57" s="7">
        <v>2</v>
      </c>
      <c r="F57" s="8">
        <f t="shared" si="7"/>
        <v>8.3333333333333329E-2</v>
      </c>
      <c r="G57" s="7">
        <v>24</v>
      </c>
    </row>
    <row r="58" spans="1:10" x14ac:dyDescent="0.25">
      <c r="A58" s="7" t="s">
        <v>17</v>
      </c>
      <c r="B58" s="7" t="s">
        <v>57</v>
      </c>
      <c r="C58" s="7">
        <v>88</v>
      </c>
      <c r="D58" s="8">
        <f t="shared" si="5"/>
        <v>0.77876106194690264</v>
      </c>
      <c r="E58" s="7">
        <v>25</v>
      </c>
      <c r="F58" s="8">
        <f t="shared" si="7"/>
        <v>0.22123893805309736</v>
      </c>
      <c r="G58" s="7">
        <v>113</v>
      </c>
    </row>
    <row r="59" spans="1:10" x14ac:dyDescent="0.25">
      <c r="A59" s="7" t="s">
        <v>17</v>
      </c>
      <c r="B59" s="7" t="s">
        <v>58</v>
      </c>
      <c r="C59" s="7">
        <v>70</v>
      </c>
      <c r="D59" s="8">
        <f t="shared" si="5"/>
        <v>0.83333333333333337</v>
      </c>
      <c r="E59" s="7">
        <v>14</v>
      </c>
      <c r="F59" s="8">
        <f t="shared" si="7"/>
        <v>0.16666666666666666</v>
      </c>
      <c r="G59" s="7">
        <v>84</v>
      </c>
    </row>
    <row r="60" spans="1:10" x14ac:dyDescent="0.25">
      <c r="A60" s="7" t="s">
        <v>17</v>
      </c>
      <c r="B60" s="7" t="s">
        <v>59</v>
      </c>
      <c r="C60" s="7">
        <v>7</v>
      </c>
      <c r="D60" s="8">
        <f t="shared" si="5"/>
        <v>0.77777777777777779</v>
      </c>
      <c r="E60" s="7">
        <v>2</v>
      </c>
      <c r="F60" s="8">
        <f t="shared" si="7"/>
        <v>0.22222222222222221</v>
      </c>
      <c r="G60" s="7">
        <v>9</v>
      </c>
    </row>
    <row r="61" spans="1:10" x14ac:dyDescent="0.25">
      <c r="A61" s="7" t="s">
        <v>17</v>
      </c>
      <c r="B61" s="7" t="s">
        <v>60</v>
      </c>
      <c r="C61" s="7">
        <v>6</v>
      </c>
      <c r="D61" s="8">
        <f t="shared" si="5"/>
        <v>0.75</v>
      </c>
      <c r="E61" s="7">
        <v>2</v>
      </c>
      <c r="F61" s="8">
        <f t="shared" si="7"/>
        <v>0.25</v>
      </c>
      <c r="G61" s="7">
        <v>8</v>
      </c>
    </row>
    <row r="62" spans="1:10" x14ac:dyDescent="0.25">
      <c r="A62" s="7" t="s">
        <v>17</v>
      </c>
      <c r="B62" s="7" t="s">
        <v>61</v>
      </c>
      <c r="C62" s="7">
        <v>0</v>
      </c>
      <c r="D62" s="8">
        <v>0</v>
      </c>
      <c r="E62" s="7">
        <v>0</v>
      </c>
      <c r="F62" s="8">
        <v>0</v>
      </c>
      <c r="G62" s="7">
        <v>0</v>
      </c>
      <c r="H62" s="1"/>
      <c r="J62" s="1"/>
    </row>
    <row r="63" spans="1:10" x14ac:dyDescent="0.25">
      <c r="A63" s="7" t="s">
        <v>17</v>
      </c>
      <c r="B63" s="7" t="s">
        <v>62</v>
      </c>
      <c r="C63" s="7">
        <v>50</v>
      </c>
      <c r="D63" s="8">
        <f>C63/G63</f>
        <v>0.68493150684931503</v>
      </c>
      <c r="E63" s="7">
        <v>23</v>
      </c>
      <c r="F63" s="8">
        <f>E63/G63</f>
        <v>0.31506849315068491</v>
      </c>
      <c r="G63" s="7">
        <v>73</v>
      </c>
    </row>
    <row r="64" spans="1:10" x14ac:dyDescent="0.25">
      <c r="A64" s="7" t="s">
        <v>17</v>
      </c>
      <c r="B64" s="7" t="s">
        <v>63</v>
      </c>
      <c r="C64" s="7">
        <v>4</v>
      </c>
      <c r="D64" s="8">
        <v>1</v>
      </c>
      <c r="E64" s="7">
        <v>0</v>
      </c>
      <c r="F64" s="8">
        <v>0</v>
      </c>
      <c r="G64" s="7">
        <v>4</v>
      </c>
    </row>
    <row r="65" spans="1:7" x14ac:dyDescent="0.25">
      <c r="A65" s="7" t="s">
        <v>17</v>
      </c>
      <c r="B65" s="7" t="s">
        <v>64</v>
      </c>
      <c r="C65" s="7">
        <v>4</v>
      </c>
      <c r="D65" s="8">
        <f t="shared" ref="D65:D80" si="8">C65/G65</f>
        <v>0.8</v>
      </c>
      <c r="E65" s="7">
        <v>1</v>
      </c>
      <c r="F65" s="8">
        <f t="shared" ref="F65:F80" si="9">E65/G65</f>
        <v>0.2</v>
      </c>
      <c r="G65" s="7">
        <v>5</v>
      </c>
    </row>
    <row r="66" spans="1:7" x14ac:dyDescent="0.25">
      <c r="A66" s="7" t="s">
        <v>17</v>
      </c>
      <c r="B66" s="7" t="s">
        <v>65</v>
      </c>
      <c r="C66" s="7">
        <v>25</v>
      </c>
      <c r="D66" s="8">
        <f t="shared" si="8"/>
        <v>0.83333333333333337</v>
      </c>
      <c r="E66" s="7">
        <v>5</v>
      </c>
      <c r="F66" s="8">
        <f t="shared" si="9"/>
        <v>0.16666666666666666</v>
      </c>
      <c r="G66" s="7">
        <v>30</v>
      </c>
    </row>
    <row r="67" spans="1:7" x14ac:dyDescent="0.25">
      <c r="A67" s="7" t="s">
        <v>17</v>
      </c>
      <c r="B67" s="7" t="s">
        <v>66</v>
      </c>
      <c r="C67" s="7">
        <v>27</v>
      </c>
      <c r="D67" s="8">
        <f t="shared" si="8"/>
        <v>0.69230769230769229</v>
      </c>
      <c r="E67" s="7">
        <v>12</v>
      </c>
      <c r="F67" s="8">
        <f t="shared" si="9"/>
        <v>0.30769230769230771</v>
      </c>
      <c r="G67" s="7">
        <v>39</v>
      </c>
    </row>
    <row r="68" spans="1:7" x14ac:dyDescent="0.25">
      <c r="A68" s="7" t="s">
        <v>17</v>
      </c>
      <c r="B68" s="7" t="s">
        <v>67</v>
      </c>
      <c r="C68" s="7">
        <v>10</v>
      </c>
      <c r="D68" s="8">
        <f t="shared" si="8"/>
        <v>0.90909090909090906</v>
      </c>
      <c r="E68" s="7">
        <v>1</v>
      </c>
      <c r="F68" s="8">
        <f t="shared" si="9"/>
        <v>9.0909090909090912E-2</v>
      </c>
      <c r="G68" s="7">
        <v>11</v>
      </c>
    </row>
    <row r="69" spans="1:7" x14ac:dyDescent="0.25">
      <c r="A69" s="7" t="s">
        <v>17</v>
      </c>
      <c r="B69" s="7" t="s">
        <v>68</v>
      </c>
      <c r="C69" s="7">
        <v>5</v>
      </c>
      <c r="D69" s="8">
        <f t="shared" si="8"/>
        <v>0.7142857142857143</v>
      </c>
      <c r="E69" s="7">
        <v>2</v>
      </c>
      <c r="F69" s="8">
        <f t="shared" si="9"/>
        <v>0.2857142857142857</v>
      </c>
      <c r="G69" s="7">
        <v>7</v>
      </c>
    </row>
    <row r="70" spans="1:7" x14ac:dyDescent="0.25">
      <c r="A70" s="7" t="s">
        <v>17</v>
      </c>
      <c r="B70" s="7" t="s">
        <v>69</v>
      </c>
      <c r="C70" s="7">
        <v>4</v>
      </c>
      <c r="D70" s="8">
        <f t="shared" si="8"/>
        <v>0.8</v>
      </c>
      <c r="E70" s="7">
        <v>1</v>
      </c>
      <c r="F70" s="8">
        <f t="shared" si="9"/>
        <v>0.2</v>
      </c>
      <c r="G70" s="7">
        <v>5</v>
      </c>
    </row>
    <row r="71" spans="1:7" x14ac:dyDescent="0.25">
      <c r="A71" s="7" t="s">
        <v>17</v>
      </c>
      <c r="B71" s="7" t="s">
        <v>70</v>
      </c>
      <c r="C71" s="7">
        <v>13</v>
      </c>
      <c r="D71" s="8">
        <f t="shared" si="8"/>
        <v>0.68421052631578949</v>
      </c>
      <c r="E71" s="7">
        <v>6</v>
      </c>
      <c r="F71" s="8">
        <f t="shared" si="9"/>
        <v>0.31578947368421051</v>
      </c>
      <c r="G71" s="7">
        <v>19</v>
      </c>
    </row>
    <row r="72" spans="1:7" x14ac:dyDescent="0.25">
      <c r="A72" s="7" t="s">
        <v>17</v>
      </c>
      <c r="B72" s="7" t="s">
        <v>71</v>
      </c>
      <c r="C72" s="7">
        <v>10</v>
      </c>
      <c r="D72" s="8">
        <f t="shared" si="8"/>
        <v>0.90909090909090906</v>
      </c>
      <c r="E72" s="7">
        <v>1</v>
      </c>
      <c r="F72" s="8">
        <f t="shared" si="9"/>
        <v>9.0909090909090912E-2</v>
      </c>
      <c r="G72" s="7">
        <v>11</v>
      </c>
    </row>
    <row r="73" spans="1:7" x14ac:dyDescent="0.25">
      <c r="A73" s="7" t="s">
        <v>17</v>
      </c>
      <c r="B73" s="7" t="s">
        <v>72</v>
      </c>
      <c r="C73" s="7">
        <v>293</v>
      </c>
      <c r="D73" s="8">
        <f t="shared" si="8"/>
        <v>0.79836512261580383</v>
      </c>
      <c r="E73" s="7">
        <v>74</v>
      </c>
      <c r="F73" s="8">
        <f t="shared" si="9"/>
        <v>0.20163487738419619</v>
      </c>
      <c r="G73" s="7">
        <v>367</v>
      </c>
    </row>
    <row r="74" spans="1:7" x14ac:dyDescent="0.25">
      <c r="A74" s="7" t="s">
        <v>17</v>
      </c>
      <c r="B74" s="7" t="s">
        <v>73</v>
      </c>
      <c r="C74" s="7">
        <v>8</v>
      </c>
      <c r="D74" s="8">
        <f t="shared" si="8"/>
        <v>0.8</v>
      </c>
      <c r="E74" s="7">
        <v>2</v>
      </c>
      <c r="F74" s="8">
        <f t="shared" si="9"/>
        <v>0.2</v>
      </c>
      <c r="G74" s="7">
        <v>10</v>
      </c>
    </row>
    <row r="75" spans="1:7" x14ac:dyDescent="0.25">
      <c r="A75" s="7" t="s">
        <v>17</v>
      </c>
      <c r="B75" s="7" t="s">
        <v>74</v>
      </c>
      <c r="C75" s="7">
        <v>17</v>
      </c>
      <c r="D75" s="8">
        <f t="shared" si="8"/>
        <v>0.77272727272727271</v>
      </c>
      <c r="E75" s="7">
        <v>5</v>
      </c>
      <c r="F75" s="8">
        <f t="shared" si="9"/>
        <v>0.22727272727272727</v>
      </c>
      <c r="G75" s="7">
        <v>22</v>
      </c>
    </row>
    <row r="76" spans="1:7" x14ac:dyDescent="0.25">
      <c r="A76" s="7" t="s">
        <v>17</v>
      </c>
      <c r="B76" s="7" t="s">
        <v>75</v>
      </c>
      <c r="C76" s="7">
        <v>13</v>
      </c>
      <c r="D76" s="8">
        <f t="shared" si="8"/>
        <v>0.8666666666666667</v>
      </c>
      <c r="E76" s="7">
        <v>2</v>
      </c>
      <c r="F76" s="8">
        <f t="shared" si="9"/>
        <v>0.13333333333333333</v>
      </c>
      <c r="G76" s="7">
        <v>15</v>
      </c>
    </row>
    <row r="77" spans="1:7" x14ac:dyDescent="0.25">
      <c r="A77" s="7" t="s">
        <v>17</v>
      </c>
      <c r="B77" s="7" t="s">
        <v>76</v>
      </c>
      <c r="C77" s="7">
        <v>10</v>
      </c>
      <c r="D77" s="8">
        <f t="shared" si="8"/>
        <v>0.90909090909090906</v>
      </c>
      <c r="E77" s="7">
        <v>1</v>
      </c>
      <c r="F77" s="8">
        <f t="shared" si="9"/>
        <v>9.0909090909090912E-2</v>
      </c>
      <c r="G77" s="7">
        <v>11</v>
      </c>
    </row>
    <row r="78" spans="1:7" x14ac:dyDescent="0.25">
      <c r="A78" s="7" t="s">
        <v>17</v>
      </c>
      <c r="B78" s="7" t="s">
        <v>77</v>
      </c>
      <c r="C78" s="7">
        <v>44</v>
      </c>
      <c r="D78" s="8">
        <f t="shared" si="8"/>
        <v>0.93617021276595747</v>
      </c>
      <c r="E78" s="7">
        <v>3</v>
      </c>
      <c r="F78" s="8">
        <f t="shared" si="9"/>
        <v>6.3829787234042548E-2</v>
      </c>
      <c r="G78" s="7">
        <v>47</v>
      </c>
    </row>
    <row r="79" spans="1:7" x14ac:dyDescent="0.25">
      <c r="A79" s="7" t="s">
        <v>17</v>
      </c>
      <c r="B79" s="7" t="s">
        <v>78</v>
      </c>
      <c r="C79" s="7">
        <v>7</v>
      </c>
      <c r="D79" s="8">
        <f t="shared" si="8"/>
        <v>0.77777777777777779</v>
      </c>
      <c r="E79" s="7">
        <v>2</v>
      </c>
      <c r="F79" s="8">
        <f t="shared" si="9"/>
        <v>0.22222222222222221</v>
      </c>
      <c r="G79" s="7">
        <v>9</v>
      </c>
    </row>
    <row r="80" spans="1:7" x14ac:dyDescent="0.25">
      <c r="A80" s="7" t="s">
        <v>17</v>
      </c>
      <c r="B80" s="7" t="s">
        <v>79</v>
      </c>
      <c r="C80" s="7">
        <v>19</v>
      </c>
      <c r="D80" s="8">
        <f t="shared" si="8"/>
        <v>0.73076923076923073</v>
      </c>
      <c r="E80" s="7">
        <v>7</v>
      </c>
      <c r="F80" s="8">
        <f t="shared" si="9"/>
        <v>0.26923076923076922</v>
      </c>
      <c r="G80" s="7">
        <v>26</v>
      </c>
    </row>
    <row r="81" spans="1:10" x14ac:dyDescent="0.25">
      <c r="A81" s="7" t="s">
        <v>17</v>
      </c>
      <c r="B81" s="7" t="s">
        <v>80</v>
      </c>
      <c r="C81" s="7">
        <v>0</v>
      </c>
      <c r="D81" s="8">
        <v>0</v>
      </c>
      <c r="E81" s="7">
        <v>0</v>
      </c>
      <c r="F81" s="8">
        <v>0</v>
      </c>
      <c r="G81" s="7">
        <v>0</v>
      </c>
    </row>
    <row r="82" spans="1:10" x14ac:dyDescent="0.25">
      <c r="A82" s="7" t="s">
        <v>17</v>
      </c>
      <c r="B82" s="7" t="s">
        <v>81</v>
      </c>
      <c r="C82" s="7">
        <v>0</v>
      </c>
      <c r="D82" s="8">
        <v>0</v>
      </c>
      <c r="E82" s="7">
        <v>0</v>
      </c>
      <c r="F82" s="8">
        <v>0</v>
      </c>
      <c r="G82" s="7">
        <v>0</v>
      </c>
    </row>
    <row r="83" spans="1:10" x14ac:dyDescent="0.25">
      <c r="A83" s="7" t="s">
        <v>17</v>
      </c>
      <c r="B83" s="7" t="s">
        <v>82</v>
      </c>
      <c r="C83" s="7">
        <v>1</v>
      </c>
      <c r="D83" s="8">
        <v>1</v>
      </c>
      <c r="E83" s="7">
        <v>0</v>
      </c>
      <c r="F83" s="8">
        <v>0</v>
      </c>
      <c r="G83" s="7">
        <v>1</v>
      </c>
      <c r="H83" s="1"/>
      <c r="J83" s="1"/>
    </row>
    <row r="84" spans="1:10" x14ac:dyDescent="0.25">
      <c r="A84" s="7" t="s">
        <v>17</v>
      </c>
      <c r="B84" s="7" t="s">
        <v>83</v>
      </c>
      <c r="C84" s="7">
        <v>0</v>
      </c>
      <c r="D84" s="8">
        <v>0</v>
      </c>
      <c r="E84" s="7">
        <v>0</v>
      </c>
      <c r="F84" s="8">
        <v>0</v>
      </c>
      <c r="G84" s="7">
        <v>0</v>
      </c>
    </row>
    <row r="85" spans="1:10" x14ac:dyDescent="0.25">
      <c r="A85" s="7" t="s">
        <v>17</v>
      </c>
      <c r="B85" s="7" t="s">
        <v>84</v>
      </c>
      <c r="C85" s="7">
        <v>41</v>
      </c>
      <c r="D85" s="8">
        <f t="shared" ref="D85:D93" si="10">C85/G85</f>
        <v>0.7068965517241379</v>
      </c>
      <c r="E85" s="7">
        <v>17</v>
      </c>
      <c r="F85" s="8">
        <f t="shared" ref="F85:F93" si="11">E85/G85</f>
        <v>0.29310344827586204</v>
      </c>
      <c r="G85" s="7">
        <v>58</v>
      </c>
    </row>
    <row r="86" spans="1:10" x14ac:dyDescent="0.25">
      <c r="A86" s="7" t="s">
        <v>17</v>
      </c>
      <c r="B86" s="7" t="s">
        <v>85</v>
      </c>
      <c r="C86" s="7">
        <v>10</v>
      </c>
      <c r="D86" s="8">
        <f t="shared" si="10"/>
        <v>0.83333333333333337</v>
      </c>
      <c r="E86" s="7">
        <v>2</v>
      </c>
      <c r="F86" s="8">
        <f t="shared" si="11"/>
        <v>0.16666666666666666</v>
      </c>
      <c r="G86" s="7">
        <v>12</v>
      </c>
    </row>
    <row r="87" spans="1:10" x14ac:dyDescent="0.25">
      <c r="A87" s="7" t="s">
        <v>17</v>
      </c>
      <c r="B87" s="7" t="s">
        <v>86</v>
      </c>
      <c r="C87" s="7">
        <v>9</v>
      </c>
      <c r="D87" s="8">
        <f t="shared" si="10"/>
        <v>0.69230769230769229</v>
      </c>
      <c r="E87" s="7">
        <v>4</v>
      </c>
      <c r="F87" s="8">
        <f t="shared" si="11"/>
        <v>0.30769230769230771</v>
      </c>
      <c r="G87" s="7">
        <v>13</v>
      </c>
    </row>
    <row r="88" spans="1:10" x14ac:dyDescent="0.25">
      <c r="A88" s="7" t="s">
        <v>17</v>
      </c>
      <c r="B88" s="7" t="s">
        <v>87</v>
      </c>
      <c r="C88" s="7">
        <v>53</v>
      </c>
      <c r="D88" s="8">
        <f t="shared" si="10"/>
        <v>0.828125</v>
      </c>
      <c r="E88" s="7">
        <v>11</v>
      </c>
      <c r="F88" s="8">
        <f t="shared" si="11"/>
        <v>0.171875</v>
      </c>
      <c r="G88" s="7">
        <v>64</v>
      </c>
    </row>
    <row r="89" spans="1:10" x14ac:dyDescent="0.25">
      <c r="A89" s="7" t="s">
        <v>17</v>
      </c>
      <c r="B89" s="7" t="s">
        <v>88</v>
      </c>
      <c r="C89" s="7">
        <v>25</v>
      </c>
      <c r="D89" s="8">
        <f t="shared" si="10"/>
        <v>0.78125</v>
      </c>
      <c r="E89" s="7">
        <v>7</v>
      </c>
      <c r="F89" s="8">
        <f t="shared" si="11"/>
        <v>0.21875</v>
      </c>
      <c r="G89" s="7">
        <v>32</v>
      </c>
    </row>
    <row r="90" spans="1:10" x14ac:dyDescent="0.25">
      <c r="A90" s="7" t="s">
        <v>17</v>
      </c>
      <c r="B90" s="7" t="s">
        <v>89</v>
      </c>
      <c r="C90" s="7">
        <v>6</v>
      </c>
      <c r="D90" s="8">
        <f t="shared" si="10"/>
        <v>0.8571428571428571</v>
      </c>
      <c r="E90" s="7">
        <v>1</v>
      </c>
      <c r="F90" s="8">
        <f t="shared" si="11"/>
        <v>0.14285714285714285</v>
      </c>
      <c r="G90" s="7">
        <v>7</v>
      </c>
    </row>
    <row r="91" spans="1:10" x14ac:dyDescent="0.25">
      <c r="A91" s="7" t="s">
        <v>17</v>
      </c>
      <c r="B91" s="7" t="s">
        <v>90</v>
      </c>
      <c r="C91" s="7">
        <v>12</v>
      </c>
      <c r="D91" s="8">
        <f t="shared" si="10"/>
        <v>0.8571428571428571</v>
      </c>
      <c r="E91" s="7">
        <v>2</v>
      </c>
      <c r="F91" s="8">
        <f t="shared" si="11"/>
        <v>0.14285714285714285</v>
      </c>
      <c r="G91" s="7">
        <v>14</v>
      </c>
    </row>
    <row r="92" spans="1:10" x14ac:dyDescent="0.25">
      <c r="A92" s="7" t="s">
        <v>17</v>
      </c>
      <c r="B92" s="7" t="s">
        <v>91</v>
      </c>
      <c r="C92" s="7">
        <v>9</v>
      </c>
      <c r="D92" s="8">
        <f t="shared" si="10"/>
        <v>0.6</v>
      </c>
      <c r="E92" s="7">
        <v>6</v>
      </c>
      <c r="F92" s="8">
        <f t="shared" si="11"/>
        <v>0.4</v>
      </c>
      <c r="G92" s="7">
        <v>15</v>
      </c>
    </row>
    <row r="93" spans="1:10" x14ac:dyDescent="0.25">
      <c r="A93" s="7" t="s">
        <v>17</v>
      </c>
      <c r="B93" s="7" t="s">
        <v>92</v>
      </c>
      <c r="C93" s="7">
        <v>46</v>
      </c>
      <c r="D93" s="8">
        <f t="shared" si="10"/>
        <v>0.71875</v>
      </c>
      <c r="E93" s="7">
        <v>18</v>
      </c>
      <c r="F93" s="8">
        <f t="shared" si="11"/>
        <v>0.28125</v>
      </c>
      <c r="G93" s="7">
        <v>64</v>
      </c>
    </row>
    <row r="94" spans="1:10" s="2" customFormat="1" x14ac:dyDescent="0.25">
      <c r="A94" s="9"/>
      <c r="B94" s="9" t="s">
        <v>555</v>
      </c>
      <c r="C94" s="9">
        <f>SUM(C19:C93)</f>
        <v>2243</v>
      </c>
      <c r="D94" s="10">
        <f>C94/G94</f>
        <v>0.78481455563331004</v>
      </c>
      <c r="E94" s="9">
        <f>SUM(E19:E93)</f>
        <v>615</v>
      </c>
      <c r="F94" s="10">
        <f>E94/G94</f>
        <v>0.21518544436668999</v>
      </c>
      <c r="G94" s="9">
        <f>SUM(G19:G93)</f>
        <v>2858</v>
      </c>
    </row>
    <row r="95" spans="1:10" s="2" customFormat="1" x14ac:dyDescent="0.25">
      <c r="A95" s="12"/>
      <c r="B95" s="12"/>
      <c r="C95" s="12"/>
      <c r="D95" s="13"/>
      <c r="E95" s="12"/>
      <c r="F95" s="13"/>
      <c r="G95" s="12"/>
    </row>
    <row r="96" spans="1:10" ht="45" x14ac:dyDescent="0.25">
      <c r="A96" s="4" t="s">
        <v>548</v>
      </c>
      <c r="B96" s="4" t="s">
        <v>1</v>
      </c>
      <c r="C96" s="5" t="s">
        <v>551</v>
      </c>
      <c r="D96" s="4" t="s">
        <v>549</v>
      </c>
      <c r="E96" s="4" t="s">
        <v>0</v>
      </c>
      <c r="F96" s="4" t="s">
        <v>549</v>
      </c>
      <c r="G96" s="6" t="s">
        <v>550</v>
      </c>
    </row>
    <row r="97" spans="1:7" x14ac:dyDescent="0.25">
      <c r="A97" s="7" t="s">
        <v>93</v>
      </c>
      <c r="B97" s="7" t="s">
        <v>94</v>
      </c>
      <c r="C97" s="7">
        <v>36</v>
      </c>
      <c r="D97" s="8">
        <f>C97/G97</f>
        <v>0.8571428571428571</v>
      </c>
      <c r="E97" s="7">
        <v>6</v>
      </c>
      <c r="F97" s="8">
        <f>E97/G97</f>
        <v>0.14285714285714285</v>
      </c>
      <c r="G97" s="7">
        <v>42</v>
      </c>
    </row>
    <row r="98" spans="1:7" x14ac:dyDescent="0.25">
      <c r="A98" s="7" t="s">
        <v>93</v>
      </c>
      <c r="B98" s="7" t="s">
        <v>95</v>
      </c>
      <c r="C98" s="7">
        <v>316</v>
      </c>
      <c r="D98" s="8">
        <f t="shared" ref="D98:D124" si="12">C98/G98</f>
        <v>0.80407124681933839</v>
      </c>
      <c r="E98" s="7">
        <v>77</v>
      </c>
      <c r="F98" s="8">
        <f t="shared" ref="F98:F124" si="13">E98/G98</f>
        <v>0.19592875318066158</v>
      </c>
      <c r="G98" s="7">
        <v>393</v>
      </c>
    </row>
    <row r="99" spans="1:7" x14ac:dyDescent="0.25">
      <c r="A99" s="7" t="s">
        <v>93</v>
      </c>
      <c r="B99" s="7" t="s">
        <v>96</v>
      </c>
      <c r="C99" s="7">
        <v>433</v>
      </c>
      <c r="D99" s="8">
        <f t="shared" si="12"/>
        <v>0.78727272727272724</v>
      </c>
      <c r="E99" s="7">
        <v>117</v>
      </c>
      <c r="F99" s="8">
        <f t="shared" si="13"/>
        <v>0.21272727272727274</v>
      </c>
      <c r="G99" s="7">
        <v>550</v>
      </c>
    </row>
    <row r="100" spans="1:7" x14ac:dyDescent="0.25">
      <c r="A100" s="7" t="s">
        <v>93</v>
      </c>
      <c r="B100" s="7" t="s">
        <v>97</v>
      </c>
      <c r="C100" s="7">
        <v>214</v>
      </c>
      <c r="D100" s="8">
        <f t="shared" si="12"/>
        <v>0.74305555555555558</v>
      </c>
      <c r="E100" s="7">
        <v>74</v>
      </c>
      <c r="F100" s="8">
        <f t="shared" si="13"/>
        <v>0.25694444444444442</v>
      </c>
      <c r="G100" s="7">
        <v>288</v>
      </c>
    </row>
    <row r="101" spans="1:7" x14ac:dyDescent="0.25">
      <c r="A101" s="7" t="s">
        <v>93</v>
      </c>
      <c r="B101" s="7" t="s">
        <v>98</v>
      </c>
      <c r="C101" s="7">
        <v>118</v>
      </c>
      <c r="D101" s="8">
        <f t="shared" si="12"/>
        <v>0.82517482517482521</v>
      </c>
      <c r="E101" s="7">
        <v>25</v>
      </c>
      <c r="F101" s="8">
        <f t="shared" si="13"/>
        <v>0.17482517482517482</v>
      </c>
      <c r="G101" s="7">
        <v>143</v>
      </c>
    </row>
    <row r="102" spans="1:7" x14ac:dyDescent="0.25">
      <c r="A102" s="7" t="s">
        <v>93</v>
      </c>
      <c r="B102" s="7" t="s">
        <v>99</v>
      </c>
      <c r="C102" s="7">
        <v>31</v>
      </c>
      <c r="D102" s="8">
        <f t="shared" si="12"/>
        <v>0.73809523809523814</v>
      </c>
      <c r="E102" s="7">
        <v>11</v>
      </c>
      <c r="F102" s="8">
        <f t="shared" si="13"/>
        <v>0.26190476190476192</v>
      </c>
      <c r="G102" s="7">
        <v>42</v>
      </c>
    </row>
    <row r="103" spans="1:7" x14ac:dyDescent="0.25">
      <c r="A103" s="7" t="s">
        <v>93</v>
      </c>
      <c r="B103" s="7" t="s">
        <v>100</v>
      </c>
      <c r="C103" s="7">
        <v>430</v>
      </c>
      <c r="D103" s="8">
        <f t="shared" si="12"/>
        <v>0.80223880597014929</v>
      </c>
      <c r="E103" s="7">
        <v>106</v>
      </c>
      <c r="F103" s="8">
        <f t="shared" si="13"/>
        <v>0.19776119402985073</v>
      </c>
      <c r="G103" s="7">
        <v>536</v>
      </c>
    </row>
    <row r="104" spans="1:7" x14ac:dyDescent="0.25">
      <c r="A104" s="7" t="s">
        <v>93</v>
      </c>
      <c r="B104" s="7" t="s">
        <v>101</v>
      </c>
      <c r="C104" s="7">
        <v>729</v>
      </c>
      <c r="D104" s="8">
        <f t="shared" si="12"/>
        <v>0.79585152838427953</v>
      </c>
      <c r="E104" s="7">
        <v>187</v>
      </c>
      <c r="F104" s="8">
        <f t="shared" si="13"/>
        <v>0.20414847161572053</v>
      </c>
      <c r="G104" s="7">
        <v>916</v>
      </c>
    </row>
    <row r="105" spans="1:7" x14ac:dyDescent="0.25">
      <c r="A105" s="7" t="s">
        <v>93</v>
      </c>
      <c r="B105" s="7" t="s">
        <v>102</v>
      </c>
      <c r="C105" s="7">
        <v>276</v>
      </c>
      <c r="D105" s="8">
        <f t="shared" si="12"/>
        <v>0.7439353099730458</v>
      </c>
      <c r="E105" s="7">
        <v>95</v>
      </c>
      <c r="F105" s="8">
        <f t="shared" si="13"/>
        <v>0.2560646900269542</v>
      </c>
      <c r="G105" s="7">
        <v>371</v>
      </c>
    </row>
    <row r="106" spans="1:7" x14ac:dyDescent="0.25">
      <c r="A106" s="7" t="s">
        <v>93</v>
      </c>
      <c r="B106" s="7" t="s">
        <v>103</v>
      </c>
      <c r="C106" s="7">
        <v>4</v>
      </c>
      <c r="D106" s="8">
        <f t="shared" si="12"/>
        <v>1</v>
      </c>
      <c r="E106" s="7">
        <v>0</v>
      </c>
      <c r="F106" s="8">
        <f t="shared" si="13"/>
        <v>0</v>
      </c>
      <c r="G106" s="7">
        <v>4</v>
      </c>
    </row>
    <row r="107" spans="1:7" x14ac:dyDescent="0.25">
      <c r="A107" s="7" t="s">
        <v>93</v>
      </c>
      <c r="B107" s="7" t="s">
        <v>104</v>
      </c>
      <c r="C107" s="7">
        <v>425</v>
      </c>
      <c r="D107" s="8">
        <f t="shared" si="12"/>
        <v>0.76028622540250446</v>
      </c>
      <c r="E107" s="7">
        <v>134</v>
      </c>
      <c r="F107" s="8">
        <f t="shared" si="13"/>
        <v>0.23971377459749552</v>
      </c>
      <c r="G107" s="7">
        <v>559</v>
      </c>
    </row>
    <row r="108" spans="1:7" x14ac:dyDescent="0.25">
      <c r="A108" s="7" t="s">
        <v>93</v>
      </c>
      <c r="B108" s="7" t="s">
        <v>105</v>
      </c>
      <c r="C108" s="7">
        <v>398</v>
      </c>
      <c r="D108" s="8">
        <f t="shared" si="12"/>
        <v>0.83438155136268344</v>
      </c>
      <c r="E108" s="7">
        <v>79</v>
      </c>
      <c r="F108" s="8">
        <f t="shared" si="13"/>
        <v>0.16561844863731656</v>
      </c>
      <c r="G108" s="7">
        <v>477</v>
      </c>
    </row>
    <row r="109" spans="1:7" x14ac:dyDescent="0.25">
      <c r="A109" s="7" t="s">
        <v>93</v>
      </c>
      <c r="B109" s="7" t="s">
        <v>106</v>
      </c>
      <c r="C109" s="7">
        <v>217</v>
      </c>
      <c r="D109" s="8">
        <f t="shared" si="12"/>
        <v>0.81273408239700373</v>
      </c>
      <c r="E109" s="7">
        <v>50</v>
      </c>
      <c r="F109" s="8">
        <f t="shared" si="13"/>
        <v>0.18726591760299627</v>
      </c>
      <c r="G109" s="7">
        <v>267</v>
      </c>
    </row>
    <row r="110" spans="1:7" x14ac:dyDescent="0.25">
      <c r="A110" s="7" t="s">
        <v>93</v>
      </c>
      <c r="B110" s="7" t="s">
        <v>107</v>
      </c>
      <c r="C110" s="7">
        <v>130</v>
      </c>
      <c r="D110" s="8">
        <f t="shared" si="12"/>
        <v>0.84967320261437906</v>
      </c>
      <c r="E110" s="7">
        <v>23</v>
      </c>
      <c r="F110" s="8">
        <f t="shared" si="13"/>
        <v>0.15032679738562091</v>
      </c>
      <c r="G110" s="7">
        <v>153</v>
      </c>
    </row>
    <row r="111" spans="1:7" x14ac:dyDescent="0.25">
      <c r="A111" s="7" t="s">
        <v>93</v>
      </c>
      <c r="B111" s="7" t="s">
        <v>108</v>
      </c>
      <c r="C111" s="7">
        <v>5</v>
      </c>
      <c r="D111" s="8">
        <f t="shared" si="12"/>
        <v>0.55555555555555558</v>
      </c>
      <c r="E111" s="7">
        <v>4</v>
      </c>
      <c r="F111" s="8">
        <f t="shared" si="13"/>
        <v>0.44444444444444442</v>
      </c>
      <c r="G111" s="7">
        <v>9</v>
      </c>
    </row>
    <row r="112" spans="1:7" x14ac:dyDescent="0.25">
      <c r="A112" s="7" t="s">
        <v>93</v>
      </c>
      <c r="B112" s="7" t="s">
        <v>109</v>
      </c>
      <c r="C112" s="7">
        <v>83</v>
      </c>
      <c r="D112" s="8">
        <f t="shared" si="12"/>
        <v>0.77570093457943923</v>
      </c>
      <c r="E112" s="7">
        <v>24</v>
      </c>
      <c r="F112" s="8">
        <f t="shared" si="13"/>
        <v>0.22429906542056074</v>
      </c>
      <c r="G112" s="7">
        <v>107</v>
      </c>
    </row>
    <row r="113" spans="1:7" x14ac:dyDescent="0.25">
      <c r="A113" s="7" t="s">
        <v>93</v>
      </c>
      <c r="B113" s="7" t="s">
        <v>110</v>
      </c>
      <c r="C113" s="7">
        <v>264</v>
      </c>
      <c r="D113" s="8">
        <f t="shared" si="12"/>
        <v>0.91986062717770034</v>
      </c>
      <c r="E113" s="7">
        <v>23</v>
      </c>
      <c r="F113" s="8">
        <f t="shared" si="13"/>
        <v>8.0139372822299645E-2</v>
      </c>
      <c r="G113" s="7">
        <v>287</v>
      </c>
    </row>
    <row r="114" spans="1:7" x14ac:dyDescent="0.25">
      <c r="A114" s="7" t="s">
        <v>93</v>
      </c>
      <c r="B114" s="7" t="s">
        <v>111</v>
      </c>
      <c r="C114" s="7">
        <v>137</v>
      </c>
      <c r="D114" s="8">
        <f t="shared" si="12"/>
        <v>0.81547619047619047</v>
      </c>
      <c r="E114" s="7">
        <v>31</v>
      </c>
      <c r="F114" s="8">
        <f t="shared" si="13"/>
        <v>0.18452380952380953</v>
      </c>
      <c r="G114" s="7">
        <v>168</v>
      </c>
    </row>
    <row r="115" spans="1:7" x14ac:dyDescent="0.25">
      <c r="A115" s="7" t="s">
        <v>93</v>
      </c>
      <c r="B115" s="7" t="s">
        <v>112</v>
      </c>
      <c r="C115" s="7">
        <v>1126</v>
      </c>
      <c r="D115" s="8">
        <f t="shared" si="12"/>
        <v>0.74717982747179823</v>
      </c>
      <c r="E115" s="7">
        <v>381</v>
      </c>
      <c r="F115" s="8">
        <f t="shared" si="13"/>
        <v>0.25282017252820171</v>
      </c>
      <c r="G115" s="7">
        <v>1507</v>
      </c>
    </row>
    <row r="116" spans="1:7" x14ac:dyDescent="0.25">
      <c r="A116" s="7" t="s">
        <v>93</v>
      </c>
      <c r="B116" s="7" t="s">
        <v>113</v>
      </c>
      <c r="C116" s="7">
        <v>82</v>
      </c>
      <c r="D116" s="8">
        <f t="shared" si="12"/>
        <v>0.86315789473684212</v>
      </c>
      <c r="E116" s="7">
        <v>13</v>
      </c>
      <c r="F116" s="8">
        <f t="shared" si="13"/>
        <v>0.1368421052631579</v>
      </c>
      <c r="G116" s="7">
        <v>95</v>
      </c>
    </row>
    <row r="117" spans="1:7" x14ac:dyDescent="0.25">
      <c r="A117" s="7" t="s">
        <v>93</v>
      </c>
      <c r="B117" s="7" t="s">
        <v>114</v>
      </c>
      <c r="C117" s="7">
        <v>186</v>
      </c>
      <c r="D117" s="8">
        <f t="shared" si="12"/>
        <v>0.80519480519480524</v>
      </c>
      <c r="E117" s="7">
        <v>45</v>
      </c>
      <c r="F117" s="8">
        <f t="shared" si="13"/>
        <v>0.19480519480519481</v>
      </c>
      <c r="G117" s="7">
        <v>231</v>
      </c>
    </row>
    <row r="118" spans="1:7" x14ac:dyDescent="0.25">
      <c r="A118" s="7" t="s">
        <v>93</v>
      </c>
      <c r="B118" s="7" t="s">
        <v>115</v>
      </c>
      <c r="C118" s="7">
        <v>878</v>
      </c>
      <c r="D118" s="8">
        <f t="shared" si="12"/>
        <v>0.78815080789946135</v>
      </c>
      <c r="E118" s="7">
        <v>236</v>
      </c>
      <c r="F118" s="8">
        <f t="shared" si="13"/>
        <v>0.2118491921005386</v>
      </c>
      <c r="G118" s="7">
        <v>1114</v>
      </c>
    </row>
    <row r="119" spans="1:7" x14ac:dyDescent="0.25">
      <c r="A119" s="7" t="s">
        <v>93</v>
      </c>
      <c r="B119" s="7" t="s">
        <v>116</v>
      </c>
      <c r="C119" s="7">
        <v>48</v>
      </c>
      <c r="D119" s="8">
        <f t="shared" si="12"/>
        <v>0.92307692307692313</v>
      </c>
      <c r="E119" s="7">
        <v>4</v>
      </c>
      <c r="F119" s="8">
        <f t="shared" si="13"/>
        <v>7.6923076923076927E-2</v>
      </c>
      <c r="G119" s="7">
        <v>52</v>
      </c>
    </row>
    <row r="120" spans="1:7" x14ac:dyDescent="0.25">
      <c r="A120" s="7" t="s">
        <v>93</v>
      </c>
      <c r="B120" s="7" t="s">
        <v>117</v>
      </c>
      <c r="C120" s="7">
        <v>336</v>
      </c>
      <c r="D120" s="8">
        <f t="shared" si="12"/>
        <v>0.77241379310344827</v>
      </c>
      <c r="E120" s="7">
        <v>99</v>
      </c>
      <c r="F120" s="8">
        <f t="shared" si="13"/>
        <v>0.22758620689655173</v>
      </c>
      <c r="G120" s="7">
        <v>435</v>
      </c>
    </row>
    <row r="121" spans="1:7" x14ac:dyDescent="0.25">
      <c r="A121" s="7" t="s">
        <v>93</v>
      </c>
      <c r="B121" s="7" t="s">
        <v>118</v>
      </c>
      <c r="C121" s="7">
        <v>436</v>
      </c>
      <c r="D121" s="8">
        <f t="shared" si="12"/>
        <v>0.79707495429616093</v>
      </c>
      <c r="E121" s="7">
        <v>111</v>
      </c>
      <c r="F121" s="8">
        <f t="shared" si="13"/>
        <v>0.20292504570383912</v>
      </c>
      <c r="G121" s="7">
        <v>547</v>
      </c>
    </row>
    <row r="122" spans="1:7" x14ac:dyDescent="0.25">
      <c r="A122" s="7" t="s">
        <v>93</v>
      </c>
      <c r="B122" s="7" t="s">
        <v>119</v>
      </c>
      <c r="C122" s="7">
        <v>439</v>
      </c>
      <c r="D122" s="8">
        <f t="shared" si="12"/>
        <v>0.78533094812164583</v>
      </c>
      <c r="E122" s="7">
        <v>120</v>
      </c>
      <c r="F122" s="8">
        <f t="shared" si="13"/>
        <v>0.21466905187835419</v>
      </c>
      <c r="G122" s="7">
        <v>559</v>
      </c>
    </row>
    <row r="123" spans="1:7" x14ac:dyDescent="0.25">
      <c r="A123" s="7" t="s">
        <v>93</v>
      </c>
      <c r="B123" s="7" t="s">
        <v>120</v>
      </c>
      <c r="C123" s="7">
        <v>329</v>
      </c>
      <c r="D123" s="8">
        <f t="shared" si="12"/>
        <v>0.8392857142857143</v>
      </c>
      <c r="E123" s="7">
        <v>63</v>
      </c>
      <c r="F123" s="8">
        <f t="shared" si="13"/>
        <v>0.16071428571428573</v>
      </c>
      <c r="G123" s="7">
        <v>392</v>
      </c>
    </row>
    <row r="124" spans="1:7" x14ac:dyDescent="0.25">
      <c r="A124" s="7" t="s">
        <v>93</v>
      </c>
      <c r="B124" s="7" t="s">
        <v>121</v>
      </c>
      <c r="C124" s="7">
        <v>372</v>
      </c>
      <c r="D124" s="8">
        <f t="shared" si="12"/>
        <v>0.76073619631901845</v>
      </c>
      <c r="E124" s="7">
        <v>117</v>
      </c>
      <c r="F124" s="8">
        <f t="shared" si="13"/>
        <v>0.2392638036809816</v>
      </c>
      <c r="G124" s="7">
        <v>489</v>
      </c>
    </row>
    <row r="125" spans="1:7" s="2" customFormat="1" x14ac:dyDescent="0.25">
      <c r="A125" s="9"/>
      <c r="B125" s="9" t="s">
        <v>556</v>
      </c>
      <c r="C125" s="9">
        <f>SUM(C97:C124)</f>
        <v>8478</v>
      </c>
      <c r="D125" s="10">
        <f>C125/G125</f>
        <v>0.78990030746296469</v>
      </c>
      <c r="E125" s="9">
        <f>SUM(E97:E124)</f>
        <v>2255</v>
      </c>
      <c r="F125" s="10">
        <f>E125/G125</f>
        <v>0.21009969253703531</v>
      </c>
      <c r="G125" s="9">
        <f>SUM(G97:G124)</f>
        <v>10733</v>
      </c>
    </row>
    <row r="126" spans="1:7" x14ac:dyDescent="0.25">
      <c r="D126" s="1"/>
      <c r="F126" s="1"/>
    </row>
    <row r="127" spans="1:7" ht="45" x14ac:dyDescent="0.25">
      <c r="A127" s="4" t="s">
        <v>548</v>
      </c>
      <c r="B127" s="4" t="s">
        <v>1</v>
      </c>
      <c r="C127" s="5" t="s">
        <v>551</v>
      </c>
      <c r="D127" s="4" t="s">
        <v>549</v>
      </c>
      <c r="E127" s="4" t="s">
        <v>0</v>
      </c>
      <c r="F127" s="4" t="s">
        <v>549</v>
      </c>
      <c r="G127" s="6" t="s">
        <v>550</v>
      </c>
    </row>
    <row r="128" spans="1:7" x14ac:dyDescent="0.25">
      <c r="A128" s="7" t="s">
        <v>122</v>
      </c>
      <c r="B128" s="7" t="s">
        <v>123</v>
      </c>
      <c r="C128" s="7">
        <v>31</v>
      </c>
      <c r="D128" s="8">
        <f>C128/G128</f>
        <v>0.86111111111111116</v>
      </c>
      <c r="E128" s="7">
        <v>5</v>
      </c>
      <c r="F128" s="8">
        <f>E128/G128</f>
        <v>0.1388888888888889</v>
      </c>
      <c r="G128" s="7">
        <v>36</v>
      </c>
    </row>
    <row r="129" spans="1:10" x14ac:dyDescent="0.25">
      <c r="A129" s="7" t="s">
        <v>122</v>
      </c>
      <c r="B129" s="7" t="s">
        <v>124</v>
      </c>
      <c r="C129" s="7">
        <v>30</v>
      </c>
      <c r="D129" s="8">
        <f t="shared" ref="D129:D141" si="14">C129/G129</f>
        <v>0.8571428571428571</v>
      </c>
      <c r="E129" s="7">
        <v>5</v>
      </c>
      <c r="F129" s="8">
        <f t="shared" ref="F129:F141" si="15">E129/G129</f>
        <v>0.14285714285714285</v>
      </c>
      <c r="G129" s="7">
        <v>35</v>
      </c>
    </row>
    <row r="130" spans="1:10" x14ac:dyDescent="0.25">
      <c r="A130" s="7" t="s">
        <v>122</v>
      </c>
      <c r="B130" s="7" t="s">
        <v>125</v>
      </c>
      <c r="C130" s="7">
        <v>12</v>
      </c>
      <c r="D130" s="8">
        <f t="shared" si="14"/>
        <v>0.92307692307692313</v>
      </c>
      <c r="E130" s="7">
        <v>1</v>
      </c>
      <c r="F130" s="8">
        <f t="shared" si="15"/>
        <v>7.6923076923076927E-2</v>
      </c>
      <c r="G130" s="7">
        <v>13</v>
      </c>
    </row>
    <row r="131" spans="1:10" x14ac:dyDescent="0.25">
      <c r="A131" s="7" t="s">
        <v>122</v>
      </c>
      <c r="B131" s="7" t="s">
        <v>126</v>
      </c>
      <c r="C131" s="7">
        <v>56</v>
      </c>
      <c r="D131" s="8">
        <f t="shared" si="14"/>
        <v>0.73684210526315785</v>
      </c>
      <c r="E131" s="7">
        <v>20</v>
      </c>
      <c r="F131" s="8">
        <f t="shared" si="15"/>
        <v>0.26315789473684209</v>
      </c>
      <c r="G131" s="7">
        <v>76</v>
      </c>
    </row>
    <row r="132" spans="1:10" x14ac:dyDescent="0.25">
      <c r="A132" s="7" t="s">
        <v>122</v>
      </c>
      <c r="B132" s="7" t="s">
        <v>127</v>
      </c>
      <c r="C132" s="7">
        <v>7</v>
      </c>
      <c r="D132" s="8">
        <f t="shared" si="14"/>
        <v>0.63636363636363635</v>
      </c>
      <c r="E132" s="7">
        <v>4</v>
      </c>
      <c r="F132" s="8">
        <f t="shared" si="15"/>
        <v>0.36363636363636365</v>
      </c>
      <c r="G132" s="7">
        <v>11</v>
      </c>
    </row>
    <row r="133" spans="1:10" x14ac:dyDescent="0.25">
      <c r="A133" s="7" t="s">
        <v>122</v>
      </c>
      <c r="B133" s="7" t="s">
        <v>128</v>
      </c>
      <c r="C133" s="7">
        <v>21</v>
      </c>
      <c r="D133" s="8">
        <f t="shared" si="14"/>
        <v>0.75</v>
      </c>
      <c r="E133" s="7">
        <v>7</v>
      </c>
      <c r="F133" s="8">
        <f t="shared" si="15"/>
        <v>0.25</v>
      </c>
      <c r="G133" s="7">
        <v>28</v>
      </c>
    </row>
    <row r="134" spans="1:10" x14ac:dyDescent="0.25">
      <c r="A134" s="7" t="s">
        <v>122</v>
      </c>
      <c r="B134" s="7" t="s">
        <v>129</v>
      </c>
      <c r="C134" s="7">
        <v>33</v>
      </c>
      <c r="D134" s="8">
        <f t="shared" si="14"/>
        <v>0.84615384615384615</v>
      </c>
      <c r="E134" s="7">
        <v>6</v>
      </c>
      <c r="F134" s="8">
        <f t="shared" si="15"/>
        <v>0.15384615384615385</v>
      </c>
      <c r="G134" s="7">
        <v>39</v>
      </c>
    </row>
    <row r="135" spans="1:10" x14ac:dyDescent="0.25">
      <c r="A135" s="7" t="s">
        <v>122</v>
      </c>
      <c r="B135" s="7" t="s">
        <v>130</v>
      </c>
      <c r="C135" s="7">
        <v>344</v>
      </c>
      <c r="D135" s="8">
        <f t="shared" si="14"/>
        <v>0.7627494456762749</v>
      </c>
      <c r="E135" s="7">
        <v>107</v>
      </c>
      <c r="F135" s="8">
        <f t="shared" si="15"/>
        <v>0.23725055432372505</v>
      </c>
      <c r="G135" s="7">
        <v>451</v>
      </c>
    </row>
    <row r="136" spans="1:10" x14ac:dyDescent="0.25">
      <c r="A136" s="7" t="s">
        <v>122</v>
      </c>
      <c r="B136" s="7" t="s">
        <v>131</v>
      </c>
      <c r="C136" s="7">
        <v>16</v>
      </c>
      <c r="D136" s="8">
        <f t="shared" si="14"/>
        <v>0.94117647058823528</v>
      </c>
      <c r="E136" s="7">
        <v>1</v>
      </c>
      <c r="F136" s="8">
        <f t="shared" si="15"/>
        <v>5.8823529411764705E-2</v>
      </c>
      <c r="G136" s="7">
        <v>17</v>
      </c>
    </row>
    <row r="137" spans="1:10" x14ac:dyDescent="0.25">
      <c r="A137" s="7" t="s">
        <v>122</v>
      </c>
      <c r="B137" s="7" t="s">
        <v>132</v>
      </c>
      <c r="C137" s="7">
        <v>42</v>
      </c>
      <c r="D137" s="8">
        <f t="shared" si="14"/>
        <v>0.7</v>
      </c>
      <c r="E137" s="7">
        <v>18</v>
      </c>
      <c r="F137" s="8">
        <f t="shared" si="15"/>
        <v>0.3</v>
      </c>
      <c r="G137" s="7">
        <v>60</v>
      </c>
    </row>
    <row r="138" spans="1:10" x14ac:dyDescent="0.25">
      <c r="A138" s="7" t="s">
        <v>122</v>
      </c>
      <c r="B138" s="7" t="s">
        <v>133</v>
      </c>
      <c r="C138" s="7">
        <v>155</v>
      </c>
      <c r="D138" s="8">
        <f t="shared" si="14"/>
        <v>0.8707865168539326</v>
      </c>
      <c r="E138" s="7">
        <v>23</v>
      </c>
      <c r="F138" s="8">
        <f t="shared" si="15"/>
        <v>0.12921348314606743</v>
      </c>
      <c r="G138" s="7">
        <v>178</v>
      </c>
    </row>
    <row r="139" spans="1:10" x14ac:dyDescent="0.25">
      <c r="A139" s="7" t="s">
        <v>122</v>
      </c>
      <c r="B139" s="7" t="s">
        <v>134</v>
      </c>
      <c r="C139" s="7">
        <v>57</v>
      </c>
      <c r="D139" s="8">
        <f t="shared" si="14"/>
        <v>0.73076923076923073</v>
      </c>
      <c r="E139" s="7">
        <v>21</v>
      </c>
      <c r="F139" s="8">
        <f t="shared" si="15"/>
        <v>0.26923076923076922</v>
      </c>
      <c r="G139" s="7">
        <v>78</v>
      </c>
    </row>
    <row r="140" spans="1:10" x14ac:dyDescent="0.25">
      <c r="A140" s="7" t="s">
        <v>122</v>
      </c>
      <c r="B140" s="7" t="s">
        <v>135</v>
      </c>
      <c r="C140" s="7">
        <v>96</v>
      </c>
      <c r="D140" s="8">
        <f t="shared" si="14"/>
        <v>0.82051282051282048</v>
      </c>
      <c r="E140" s="7">
        <v>21</v>
      </c>
      <c r="F140" s="8">
        <f t="shared" si="15"/>
        <v>0.17948717948717949</v>
      </c>
      <c r="G140" s="7">
        <v>117</v>
      </c>
    </row>
    <row r="141" spans="1:10" x14ac:dyDescent="0.25">
      <c r="A141" s="7" t="s">
        <v>122</v>
      </c>
      <c r="B141" s="7" t="s">
        <v>136</v>
      </c>
      <c r="C141" s="7">
        <v>50</v>
      </c>
      <c r="D141" s="8">
        <f t="shared" si="14"/>
        <v>0.79365079365079361</v>
      </c>
      <c r="E141" s="7">
        <v>13</v>
      </c>
      <c r="F141" s="8">
        <f t="shared" si="15"/>
        <v>0.20634920634920634</v>
      </c>
      <c r="G141" s="7">
        <v>63</v>
      </c>
    </row>
    <row r="142" spans="1:10" x14ac:dyDescent="0.25">
      <c r="A142" s="7" t="s">
        <v>122</v>
      </c>
      <c r="B142" s="7" t="s">
        <v>137</v>
      </c>
      <c r="C142" s="7">
        <v>3</v>
      </c>
      <c r="D142" s="8">
        <v>1</v>
      </c>
      <c r="E142" s="7">
        <v>0</v>
      </c>
      <c r="F142" s="8">
        <v>0</v>
      </c>
      <c r="G142" s="7">
        <v>3</v>
      </c>
      <c r="H142" s="1"/>
      <c r="J142" s="1"/>
    </row>
    <row r="143" spans="1:10" x14ac:dyDescent="0.25">
      <c r="A143" s="7" t="s">
        <v>122</v>
      </c>
      <c r="B143" s="7" t="s">
        <v>138</v>
      </c>
      <c r="C143" s="7">
        <v>47</v>
      </c>
      <c r="D143" s="8">
        <f>C143/G143</f>
        <v>0.79661016949152541</v>
      </c>
      <c r="E143" s="7">
        <v>12</v>
      </c>
      <c r="F143" s="8">
        <f>E143/G143</f>
        <v>0.20338983050847459</v>
      </c>
      <c r="G143" s="7">
        <v>59</v>
      </c>
    </row>
    <row r="144" spans="1:10" x14ac:dyDescent="0.25">
      <c r="A144" s="7" t="s">
        <v>122</v>
      </c>
      <c r="B144" s="7" t="s">
        <v>139</v>
      </c>
      <c r="C144" s="7">
        <v>113</v>
      </c>
      <c r="D144" s="8">
        <f>C144/G144</f>
        <v>0.8188405797101449</v>
      </c>
      <c r="E144" s="7">
        <v>25</v>
      </c>
      <c r="F144" s="8">
        <f>E144/G144</f>
        <v>0.18115942028985507</v>
      </c>
      <c r="G144" s="7">
        <v>138</v>
      </c>
    </row>
    <row r="145" spans="1:14" x14ac:dyDescent="0.25">
      <c r="A145" s="7" t="s">
        <v>122</v>
      </c>
      <c r="B145" s="7" t="s">
        <v>140</v>
      </c>
      <c r="C145" s="7">
        <v>20</v>
      </c>
      <c r="D145" s="8">
        <f>C145/G145</f>
        <v>0.95238095238095233</v>
      </c>
      <c r="E145" s="7">
        <v>1</v>
      </c>
      <c r="F145" s="8">
        <f>E145/G145</f>
        <v>4.7619047619047616E-2</v>
      </c>
      <c r="G145" s="7">
        <v>21</v>
      </c>
    </row>
    <row r="146" spans="1:14" x14ac:dyDescent="0.25">
      <c r="A146" s="7" t="s">
        <v>122</v>
      </c>
      <c r="B146" s="7" t="s">
        <v>141</v>
      </c>
      <c r="C146" s="7">
        <v>13</v>
      </c>
      <c r="D146" s="8">
        <v>1</v>
      </c>
      <c r="E146" s="7">
        <v>0</v>
      </c>
      <c r="F146" s="8">
        <v>0</v>
      </c>
      <c r="G146" s="7">
        <v>13</v>
      </c>
    </row>
    <row r="147" spans="1:14" x14ac:dyDescent="0.25">
      <c r="A147" s="7" t="s">
        <v>122</v>
      </c>
      <c r="B147" s="7" t="s">
        <v>142</v>
      </c>
      <c r="C147" s="7">
        <v>88</v>
      </c>
      <c r="D147" s="8">
        <f>C147/G147</f>
        <v>0.83809523809523812</v>
      </c>
      <c r="E147" s="7">
        <v>17</v>
      </c>
      <c r="F147" s="8">
        <f>E147/G147</f>
        <v>0.16190476190476191</v>
      </c>
      <c r="G147" s="7">
        <v>105</v>
      </c>
    </row>
    <row r="148" spans="1:14" x14ac:dyDescent="0.25">
      <c r="A148" s="7" t="s">
        <v>122</v>
      </c>
      <c r="B148" s="7" t="s">
        <v>143</v>
      </c>
      <c r="C148" s="7">
        <v>27</v>
      </c>
      <c r="D148" s="8">
        <f>C148/G148</f>
        <v>0.75</v>
      </c>
      <c r="E148" s="7">
        <v>9</v>
      </c>
      <c r="F148" s="8">
        <f>E148/G148</f>
        <v>0.25</v>
      </c>
      <c r="G148" s="7">
        <v>36</v>
      </c>
    </row>
    <row r="149" spans="1:14" x14ac:dyDescent="0.25">
      <c r="A149" s="7" t="s">
        <v>122</v>
      </c>
      <c r="B149" s="7" t="s">
        <v>144</v>
      </c>
      <c r="C149" s="7">
        <v>40</v>
      </c>
      <c r="D149" s="8">
        <f>C149/G149</f>
        <v>0.81632653061224492</v>
      </c>
      <c r="E149" s="7">
        <v>9</v>
      </c>
      <c r="F149" s="8">
        <f>E149/G149</f>
        <v>0.18367346938775511</v>
      </c>
      <c r="G149" s="7">
        <v>49</v>
      </c>
    </row>
    <row r="150" spans="1:14" x14ac:dyDescent="0.25">
      <c r="A150" s="7" t="s">
        <v>122</v>
      </c>
      <c r="B150" s="7" t="s">
        <v>145</v>
      </c>
      <c r="C150" s="7">
        <v>259</v>
      </c>
      <c r="D150" s="8">
        <f>C150/G150</f>
        <v>0.80185758513931893</v>
      </c>
      <c r="E150" s="7">
        <v>64</v>
      </c>
      <c r="F150" s="8">
        <f>E150/G150</f>
        <v>0.19814241486068113</v>
      </c>
      <c r="G150" s="7">
        <v>323</v>
      </c>
    </row>
    <row r="151" spans="1:14" x14ac:dyDescent="0.25">
      <c r="A151" s="7" t="s">
        <v>122</v>
      </c>
      <c r="B151" s="7" t="s">
        <v>146</v>
      </c>
      <c r="C151" s="7">
        <v>2</v>
      </c>
      <c r="D151" s="8">
        <v>1</v>
      </c>
      <c r="E151" s="7">
        <v>0</v>
      </c>
      <c r="F151" s="8">
        <v>0</v>
      </c>
      <c r="G151" s="7">
        <v>2</v>
      </c>
      <c r="H151" s="1"/>
      <c r="J151" s="1"/>
      <c r="L151" s="1"/>
      <c r="N151" s="1"/>
    </row>
    <row r="152" spans="1:14" s="2" customFormat="1" x14ac:dyDescent="0.25">
      <c r="A152" s="9"/>
      <c r="B152" s="9" t="s">
        <v>557</v>
      </c>
      <c r="C152" s="9">
        <f>SUM(C128:C151)</f>
        <v>1562</v>
      </c>
      <c r="D152" s="10">
        <f>C152/G152</f>
        <v>0.80061506919528447</v>
      </c>
      <c r="E152" s="9">
        <f>SUM(E128:E151)</f>
        <v>389</v>
      </c>
      <c r="F152" s="10">
        <f>E152/G152</f>
        <v>0.19938493080471553</v>
      </c>
      <c r="G152" s="9">
        <f>SUM(G128:G151)</f>
        <v>1951</v>
      </c>
      <c r="H152" s="3"/>
      <c r="J152" s="3"/>
      <c r="L152" s="3"/>
      <c r="N152" s="3"/>
    </row>
    <row r="153" spans="1:14" x14ac:dyDescent="0.25">
      <c r="D153" s="1"/>
      <c r="F153" s="1"/>
      <c r="H153" s="1"/>
      <c r="J153" s="1"/>
      <c r="L153" s="1"/>
      <c r="N153" s="1"/>
    </row>
    <row r="154" spans="1:14" ht="45" x14ac:dyDescent="0.25">
      <c r="A154" s="4" t="s">
        <v>548</v>
      </c>
      <c r="B154" s="4" t="s">
        <v>1</v>
      </c>
      <c r="C154" s="5" t="s">
        <v>551</v>
      </c>
      <c r="D154" s="4" t="s">
        <v>549</v>
      </c>
      <c r="E154" s="4" t="s">
        <v>0</v>
      </c>
      <c r="F154" s="4" t="s">
        <v>549</v>
      </c>
      <c r="G154" s="6" t="s">
        <v>550</v>
      </c>
      <c r="H154" s="1"/>
      <c r="J154" s="1"/>
      <c r="L154" s="1"/>
      <c r="N154" s="1"/>
    </row>
    <row r="155" spans="1:14" x14ac:dyDescent="0.25">
      <c r="A155" s="7" t="s">
        <v>147</v>
      </c>
      <c r="B155" s="7" t="s">
        <v>148</v>
      </c>
      <c r="C155" s="7">
        <v>31</v>
      </c>
      <c r="D155" s="8">
        <f>C155/G155</f>
        <v>0.86111111111111116</v>
      </c>
      <c r="E155" s="7">
        <v>5</v>
      </c>
      <c r="F155" s="8">
        <f>E155/G155</f>
        <v>0.1388888888888889</v>
      </c>
      <c r="G155" s="7">
        <v>36</v>
      </c>
    </row>
    <row r="156" spans="1:14" x14ac:dyDescent="0.25">
      <c r="A156" s="7" t="s">
        <v>147</v>
      </c>
      <c r="B156" s="7" t="s">
        <v>149</v>
      </c>
      <c r="C156" s="7">
        <v>18</v>
      </c>
      <c r="D156" s="8">
        <f t="shared" ref="D156:D188" si="16">C156/G156</f>
        <v>0.78260869565217395</v>
      </c>
      <c r="E156" s="7">
        <v>5</v>
      </c>
      <c r="F156" s="8">
        <f t="shared" ref="F156:F188" si="17">E156/G156</f>
        <v>0.21739130434782608</v>
      </c>
      <c r="G156" s="7">
        <v>23</v>
      </c>
    </row>
    <row r="157" spans="1:14" x14ac:dyDescent="0.25">
      <c r="A157" s="7" t="s">
        <v>147</v>
      </c>
      <c r="B157" s="7" t="s">
        <v>150</v>
      </c>
      <c r="C157" s="7">
        <v>227</v>
      </c>
      <c r="D157" s="8">
        <f t="shared" si="16"/>
        <v>0.79649122807017547</v>
      </c>
      <c r="E157" s="7">
        <v>58</v>
      </c>
      <c r="F157" s="8">
        <f t="shared" si="17"/>
        <v>0.20350877192982456</v>
      </c>
      <c r="G157" s="7">
        <v>285</v>
      </c>
    </row>
    <row r="158" spans="1:14" x14ac:dyDescent="0.25">
      <c r="A158" s="7" t="s">
        <v>147</v>
      </c>
      <c r="B158" s="7" t="s">
        <v>151</v>
      </c>
      <c r="C158" s="7">
        <v>167</v>
      </c>
      <c r="D158" s="8">
        <f t="shared" si="16"/>
        <v>0.79523809523809519</v>
      </c>
      <c r="E158" s="7">
        <v>43</v>
      </c>
      <c r="F158" s="8">
        <f t="shared" si="17"/>
        <v>0.20476190476190476</v>
      </c>
      <c r="G158" s="7">
        <v>210</v>
      </c>
    </row>
    <row r="159" spans="1:14" x14ac:dyDescent="0.25">
      <c r="A159" s="7" t="s">
        <v>147</v>
      </c>
      <c r="B159" s="7" t="s">
        <v>152</v>
      </c>
      <c r="C159" s="7">
        <v>60</v>
      </c>
      <c r="D159" s="8">
        <f t="shared" si="16"/>
        <v>0.81081081081081086</v>
      </c>
      <c r="E159" s="7">
        <v>14</v>
      </c>
      <c r="F159" s="8">
        <f t="shared" si="17"/>
        <v>0.1891891891891892</v>
      </c>
      <c r="G159" s="7">
        <v>74</v>
      </c>
    </row>
    <row r="160" spans="1:14" x14ac:dyDescent="0.25">
      <c r="A160" s="7" t="s">
        <v>147</v>
      </c>
      <c r="B160" s="7" t="s">
        <v>153</v>
      </c>
      <c r="C160" s="7">
        <v>87</v>
      </c>
      <c r="D160" s="8">
        <f t="shared" si="16"/>
        <v>0.82075471698113212</v>
      </c>
      <c r="E160" s="7">
        <v>19</v>
      </c>
      <c r="F160" s="8">
        <f t="shared" si="17"/>
        <v>0.17924528301886791</v>
      </c>
      <c r="G160" s="7">
        <v>106</v>
      </c>
    </row>
    <row r="161" spans="1:7" x14ac:dyDescent="0.25">
      <c r="A161" s="7" t="s">
        <v>147</v>
      </c>
      <c r="B161" s="7" t="s">
        <v>154</v>
      </c>
      <c r="C161" s="7">
        <v>229</v>
      </c>
      <c r="D161" s="8">
        <f t="shared" si="16"/>
        <v>0.8267148014440433</v>
      </c>
      <c r="E161" s="7">
        <v>48</v>
      </c>
      <c r="F161" s="8">
        <f t="shared" si="17"/>
        <v>0.17328519855595667</v>
      </c>
      <c r="G161" s="7">
        <v>277</v>
      </c>
    </row>
    <row r="162" spans="1:7" x14ac:dyDescent="0.25">
      <c r="A162" s="7" t="s">
        <v>147</v>
      </c>
      <c r="B162" s="7" t="s">
        <v>155</v>
      </c>
      <c r="C162" s="7">
        <v>52</v>
      </c>
      <c r="D162" s="8">
        <f t="shared" si="16"/>
        <v>0.85245901639344257</v>
      </c>
      <c r="E162" s="7">
        <v>9</v>
      </c>
      <c r="F162" s="8">
        <f t="shared" si="17"/>
        <v>0.14754098360655737</v>
      </c>
      <c r="G162" s="7">
        <v>61</v>
      </c>
    </row>
    <row r="163" spans="1:7" x14ac:dyDescent="0.25">
      <c r="A163" s="7" t="s">
        <v>147</v>
      </c>
      <c r="B163" s="7" t="s">
        <v>156</v>
      </c>
      <c r="C163" s="7">
        <v>12</v>
      </c>
      <c r="D163" s="8">
        <f t="shared" si="16"/>
        <v>0.6</v>
      </c>
      <c r="E163" s="7">
        <v>8</v>
      </c>
      <c r="F163" s="8">
        <f t="shared" si="17"/>
        <v>0.4</v>
      </c>
      <c r="G163" s="7">
        <v>20</v>
      </c>
    </row>
    <row r="164" spans="1:7" x14ac:dyDescent="0.25">
      <c r="A164" s="7" t="s">
        <v>147</v>
      </c>
      <c r="B164" s="7" t="s">
        <v>157</v>
      </c>
      <c r="C164" s="7">
        <v>117</v>
      </c>
      <c r="D164" s="8">
        <f t="shared" si="16"/>
        <v>0.9140625</v>
      </c>
      <c r="E164" s="7">
        <v>11</v>
      </c>
      <c r="F164" s="8">
        <f t="shared" si="17"/>
        <v>8.59375E-2</v>
      </c>
      <c r="G164" s="7">
        <v>128</v>
      </c>
    </row>
    <row r="165" spans="1:7" x14ac:dyDescent="0.25">
      <c r="A165" s="7" t="s">
        <v>147</v>
      </c>
      <c r="B165" s="7" t="s">
        <v>158</v>
      </c>
      <c r="C165" s="7">
        <v>97</v>
      </c>
      <c r="D165" s="8">
        <f t="shared" si="16"/>
        <v>0.79508196721311475</v>
      </c>
      <c r="E165" s="7">
        <v>25</v>
      </c>
      <c r="F165" s="8">
        <f t="shared" si="17"/>
        <v>0.20491803278688525</v>
      </c>
      <c r="G165" s="7">
        <v>122</v>
      </c>
    </row>
    <row r="166" spans="1:7" x14ac:dyDescent="0.25">
      <c r="A166" s="7" t="s">
        <v>147</v>
      </c>
      <c r="B166" s="7" t="s">
        <v>159</v>
      </c>
      <c r="C166" s="7">
        <v>18</v>
      </c>
      <c r="D166" s="8">
        <f t="shared" si="16"/>
        <v>0.69230769230769229</v>
      </c>
      <c r="E166" s="7">
        <v>8</v>
      </c>
      <c r="F166" s="8">
        <f t="shared" si="17"/>
        <v>0.30769230769230771</v>
      </c>
      <c r="G166" s="7">
        <v>26</v>
      </c>
    </row>
    <row r="167" spans="1:7" x14ac:dyDescent="0.25">
      <c r="A167" s="7" t="s">
        <v>147</v>
      </c>
      <c r="B167" s="7" t="s">
        <v>160</v>
      </c>
      <c r="C167" s="7">
        <v>629</v>
      </c>
      <c r="D167" s="8">
        <f t="shared" si="16"/>
        <v>0.82981530343007914</v>
      </c>
      <c r="E167" s="7">
        <v>129</v>
      </c>
      <c r="F167" s="8">
        <f t="shared" si="17"/>
        <v>0.17018469656992086</v>
      </c>
      <c r="G167" s="7">
        <v>758</v>
      </c>
    </row>
    <row r="168" spans="1:7" x14ac:dyDescent="0.25">
      <c r="A168" s="7" t="s">
        <v>147</v>
      </c>
      <c r="B168" s="7" t="s">
        <v>161</v>
      </c>
      <c r="C168" s="7">
        <v>4</v>
      </c>
      <c r="D168" s="8">
        <f t="shared" si="16"/>
        <v>0.8</v>
      </c>
      <c r="E168" s="7">
        <v>1</v>
      </c>
      <c r="F168" s="8">
        <f t="shared" si="17"/>
        <v>0.2</v>
      </c>
      <c r="G168" s="7">
        <v>5</v>
      </c>
    </row>
    <row r="169" spans="1:7" x14ac:dyDescent="0.25">
      <c r="A169" s="7" t="s">
        <v>147</v>
      </c>
      <c r="B169" s="7" t="s">
        <v>162</v>
      </c>
      <c r="C169" s="7">
        <v>105</v>
      </c>
      <c r="D169" s="8">
        <f t="shared" si="16"/>
        <v>0.82677165354330706</v>
      </c>
      <c r="E169" s="7">
        <v>22</v>
      </c>
      <c r="F169" s="8">
        <f t="shared" si="17"/>
        <v>0.17322834645669291</v>
      </c>
      <c r="G169" s="7">
        <v>127</v>
      </c>
    </row>
    <row r="170" spans="1:7" x14ac:dyDescent="0.25">
      <c r="A170" s="7" t="s">
        <v>147</v>
      </c>
      <c r="B170" s="7" t="s">
        <v>163</v>
      </c>
      <c r="C170" s="7">
        <v>1</v>
      </c>
      <c r="D170" s="8">
        <f t="shared" si="16"/>
        <v>0.5</v>
      </c>
      <c r="E170" s="7">
        <v>1</v>
      </c>
      <c r="F170" s="8">
        <f t="shared" si="17"/>
        <v>0.5</v>
      </c>
      <c r="G170" s="7">
        <v>2</v>
      </c>
    </row>
    <row r="171" spans="1:7" x14ac:dyDescent="0.25">
      <c r="A171" s="7" t="s">
        <v>147</v>
      </c>
      <c r="B171" s="7" t="s">
        <v>164</v>
      </c>
      <c r="C171" s="7">
        <v>148</v>
      </c>
      <c r="D171" s="8">
        <f t="shared" si="16"/>
        <v>0.89696969696969697</v>
      </c>
      <c r="E171" s="7">
        <v>17</v>
      </c>
      <c r="F171" s="8">
        <f t="shared" si="17"/>
        <v>0.10303030303030303</v>
      </c>
      <c r="G171" s="7">
        <v>165</v>
      </c>
    </row>
    <row r="172" spans="1:7" x14ac:dyDescent="0.25">
      <c r="A172" s="7" t="s">
        <v>147</v>
      </c>
      <c r="B172" s="7" t="s">
        <v>165</v>
      </c>
      <c r="C172" s="7">
        <v>6</v>
      </c>
      <c r="D172" s="8">
        <f t="shared" si="16"/>
        <v>0.75</v>
      </c>
      <c r="E172" s="7">
        <v>2</v>
      </c>
      <c r="F172" s="8">
        <f t="shared" si="17"/>
        <v>0.25</v>
      </c>
      <c r="G172" s="7">
        <v>8</v>
      </c>
    </row>
    <row r="173" spans="1:7" x14ac:dyDescent="0.25">
      <c r="A173" s="7" t="s">
        <v>147</v>
      </c>
      <c r="B173" s="7" t="s">
        <v>166</v>
      </c>
      <c r="C173" s="7">
        <v>214</v>
      </c>
      <c r="D173" s="8">
        <f t="shared" si="16"/>
        <v>0.8075471698113208</v>
      </c>
      <c r="E173" s="7">
        <v>51</v>
      </c>
      <c r="F173" s="8">
        <f t="shared" si="17"/>
        <v>0.19245283018867926</v>
      </c>
      <c r="G173" s="7">
        <v>265</v>
      </c>
    </row>
    <row r="174" spans="1:7" x14ac:dyDescent="0.25">
      <c r="A174" s="7" t="s">
        <v>147</v>
      </c>
      <c r="B174" s="7" t="s">
        <v>167</v>
      </c>
      <c r="C174" s="7">
        <v>251</v>
      </c>
      <c r="D174" s="8">
        <f t="shared" si="16"/>
        <v>0.82838283828382842</v>
      </c>
      <c r="E174" s="7">
        <v>52</v>
      </c>
      <c r="F174" s="8">
        <f t="shared" si="17"/>
        <v>0.17161716171617161</v>
      </c>
      <c r="G174" s="7">
        <v>303</v>
      </c>
    </row>
    <row r="175" spans="1:7" x14ac:dyDescent="0.25">
      <c r="A175" s="7" t="s">
        <v>147</v>
      </c>
      <c r="B175" s="7" t="s">
        <v>168</v>
      </c>
      <c r="C175" s="7">
        <v>33</v>
      </c>
      <c r="D175" s="8">
        <f t="shared" si="16"/>
        <v>0.86842105263157898</v>
      </c>
      <c r="E175" s="7">
        <v>5</v>
      </c>
      <c r="F175" s="8">
        <f t="shared" si="17"/>
        <v>0.13157894736842105</v>
      </c>
      <c r="G175" s="7">
        <v>38</v>
      </c>
    </row>
    <row r="176" spans="1:7" x14ac:dyDescent="0.25">
      <c r="A176" s="7" t="s">
        <v>147</v>
      </c>
      <c r="B176" s="7" t="s">
        <v>169</v>
      </c>
      <c r="C176" s="7">
        <v>90</v>
      </c>
      <c r="D176" s="8">
        <f t="shared" si="16"/>
        <v>0.78947368421052633</v>
      </c>
      <c r="E176" s="7">
        <v>24</v>
      </c>
      <c r="F176" s="8">
        <f t="shared" si="17"/>
        <v>0.21052631578947367</v>
      </c>
      <c r="G176" s="7">
        <v>114</v>
      </c>
    </row>
    <row r="177" spans="1:10" x14ac:dyDescent="0.25">
      <c r="A177" s="7" t="s">
        <v>147</v>
      </c>
      <c r="B177" s="7" t="s">
        <v>170</v>
      </c>
      <c r="C177" s="7">
        <v>155</v>
      </c>
      <c r="D177" s="8">
        <f t="shared" si="16"/>
        <v>0.81151832460732987</v>
      </c>
      <c r="E177" s="7">
        <v>36</v>
      </c>
      <c r="F177" s="8">
        <f t="shared" si="17"/>
        <v>0.18848167539267016</v>
      </c>
      <c r="G177" s="7">
        <v>191</v>
      </c>
    </row>
    <row r="178" spans="1:10" x14ac:dyDescent="0.25">
      <c r="A178" s="7" t="s">
        <v>147</v>
      </c>
      <c r="B178" s="7" t="s">
        <v>171</v>
      </c>
      <c r="C178" s="7">
        <v>17</v>
      </c>
      <c r="D178" s="8">
        <f t="shared" si="16"/>
        <v>0.80952380952380953</v>
      </c>
      <c r="E178" s="7">
        <v>4</v>
      </c>
      <c r="F178" s="8">
        <f t="shared" si="17"/>
        <v>0.19047619047619047</v>
      </c>
      <c r="G178" s="7">
        <v>21</v>
      </c>
    </row>
    <row r="179" spans="1:10" x14ac:dyDescent="0.25">
      <c r="A179" s="7" t="s">
        <v>147</v>
      </c>
      <c r="B179" s="7" t="s">
        <v>172</v>
      </c>
      <c r="C179" s="7">
        <v>60</v>
      </c>
      <c r="D179" s="8">
        <f t="shared" si="16"/>
        <v>0.95238095238095233</v>
      </c>
      <c r="E179" s="7">
        <v>3</v>
      </c>
      <c r="F179" s="8">
        <f t="shared" si="17"/>
        <v>4.7619047619047616E-2</v>
      </c>
      <c r="G179" s="7">
        <v>63</v>
      </c>
    </row>
    <row r="180" spans="1:10" x14ac:dyDescent="0.25">
      <c r="A180" s="7" t="s">
        <v>147</v>
      </c>
      <c r="B180" s="7" t="s">
        <v>173</v>
      </c>
      <c r="C180" s="7">
        <v>73</v>
      </c>
      <c r="D180" s="8">
        <f t="shared" si="16"/>
        <v>0.84883720930232553</v>
      </c>
      <c r="E180" s="7">
        <v>13</v>
      </c>
      <c r="F180" s="8">
        <f t="shared" si="17"/>
        <v>0.15116279069767441</v>
      </c>
      <c r="G180" s="7">
        <v>86</v>
      </c>
    </row>
    <row r="181" spans="1:10" x14ac:dyDescent="0.25">
      <c r="A181" s="7" t="s">
        <v>147</v>
      </c>
      <c r="B181" s="7" t="s">
        <v>174</v>
      </c>
      <c r="C181" s="7">
        <v>86</v>
      </c>
      <c r="D181" s="8">
        <f t="shared" si="16"/>
        <v>0.83495145631067957</v>
      </c>
      <c r="E181" s="7">
        <v>17</v>
      </c>
      <c r="F181" s="8">
        <f t="shared" si="17"/>
        <v>0.1650485436893204</v>
      </c>
      <c r="G181" s="7">
        <v>103</v>
      </c>
    </row>
    <row r="182" spans="1:10" x14ac:dyDescent="0.25">
      <c r="A182" s="7" t="s">
        <v>147</v>
      </c>
      <c r="B182" s="7" t="s">
        <v>175</v>
      </c>
      <c r="C182" s="7">
        <v>26</v>
      </c>
      <c r="D182" s="8">
        <f t="shared" si="16"/>
        <v>0.70270270270270274</v>
      </c>
      <c r="E182" s="7">
        <v>11</v>
      </c>
      <c r="F182" s="8">
        <f t="shared" si="17"/>
        <v>0.29729729729729731</v>
      </c>
      <c r="G182" s="7">
        <v>37</v>
      </c>
    </row>
    <row r="183" spans="1:10" x14ac:dyDescent="0.25">
      <c r="A183" s="7" t="s">
        <v>147</v>
      </c>
      <c r="B183" s="7" t="s">
        <v>176</v>
      </c>
      <c r="C183" s="7">
        <v>94</v>
      </c>
      <c r="D183" s="8">
        <f t="shared" si="16"/>
        <v>0.84684684684684686</v>
      </c>
      <c r="E183" s="7">
        <v>17</v>
      </c>
      <c r="F183" s="8">
        <f t="shared" si="17"/>
        <v>0.15315315315315314</v>
      </c>
      <c r="G183" s="7">
        <v>111</v>
      </c>
    </row>
    <row r="184" spans="1:10" x14ac:dyDescent="0.25">
      <c r="A184" s="7" t="s">
        <v>147</v>
      </c>
      <c r="B184" s="7" t="s">
        <v>177</v>
      </c>
      <c r="C184" s="7">
        <v>33</v>
      </c>
      <c r="D184" s="8">
        <f t="shared" si="16"/>
        <v>0.67346938775510201</v>
      </c>
      <c r="E184" s="7">
        <v>16</v>
      </c>
      <c r="F184" s="8">
        <f t="shared" si="17"/>
        <v>0.32653061224489793</v>
      </c>
      <c r="G184" s="7">
        <v>49</v>
      </c>
    </row>
    <row r="185" spans="1:10" x14ac:dyDescent="0.25">
      <c r="A185" s="7" t="s">
        <v>147</v>
      </c>
      <c r="B185" s="7" t="s">
        <v>178</v>
      </c>
      <c r="C185" s="7">
        <v>69</v>
      </c>
      <c r="D185" s="8">
        <f t="shared" si="16"/>
        <v>0.8214285714285714</v>
      </c>
      <c r="E185" s="7">
        <v>15</v>
      </c>
      <c r="F185" s="8">
        <f t="shared" si="17"/>
        <v>0.17857142857142858</v>
      </c>
      <c r="G185" s="7">
        <v>84</v>
      </c>
    </row>
    <row r="186" spans="1:10" x14ac:dyDescent="0.25">
      <c r="A186" s="7" t="s">
        <v>147</v>
      </c>
      <c r="B186" s="7" t="s">
        <v>179</v>
      </c>
      <c r="C186" s="7">
        <v>181</v>
      </c>
      <c r="D186" s="8">
        <f t="shared" si="16"/>
        <v>0.82648401826484019</v>
      </c>
      <c r="E186" s="7">
        <v>38</v>
      </c>
      <c r="F186" s="8">
        <f t="shared" si="17"/>
        <v>0.17351598173515981</v>
      </c>
      <c r="G186" s="7">
        <v>219</v>
      </c>
    </row>
    <row r="187" spans="1:10" x14ac:dyDescent="0.25">
      <c r="A187" s="7" t="s">
        <v>147</v>
      </c>
      <c r="B187" s="7" t="s">
        <v>180</v>
      </c>
      <c r="C187" s="7">
        <v>28</v>
      </c>
      <c r="D187" s="8">
        <f t="shared" si="16"/>
        <v>0.71794871794871795</v>
      </c>
      <c r="E187" s="7">
        <v>11</v>
      </c>
      <c r="F187" s="8">
        <f t="shared" si="17"/>
        <v>0.28205128205128205</v>
      </c>
      <c r="G187" s="7">
        <v>39</v>
      </c>
    </row>
    <row r="188" spans="1:10" x14ac:dyDescent="0.25">
      <c r="A188" s="7" t="s">
        <v>147</v>
      </c>
      <c r="B188" s="7" t="s">
        <v>181</v>
      </c>
      <c r="C188" s="7">
        <v>1</v>
      </c>
      <c r="D188" s="8">
        <f t="shared" si="16"/>
        <v>0.5</v>
      </c>
      <c r="E188" s="7">
        <v>1</v>
      </c>
      <c r="F188" s="8">
        <f t="shared" si="17"/>
        <v>0.5</v>
      </c>
      <c r="G188" s="7">
        <v>2</v>
      </c>
      <c r="H188" s="1"/>
      <c r="J188" s="1"/>
    </row>
    <row r="189" spans="1:10" x14ac:dyDescent="0.25">
      <c r="A189" s="7" t="s">
        <v>147</v>
      </c>
      <c r="B189" s="7" t="s">
        <v>182</v>
      </c>
      <c r="C189" s="7">
        <v>2</v>
      </c>
      <c r="D189" s="8">
        <v>1</v>
      </c>
      <c r="E189" s="7">
        <v>0</v>
      </c>
      <c r="F189" s="8">
        <v>0</v>
      </c>
      <c r="G189" s="7">
        <v>2</v>
      </c>
    </row>
    <row r="190" spans="1:10" x14ac:dyDescent="0.25">
      <c r="A190" s="7" t="s">
        <v>147</v>
      </c>
      <c r="B190" s="7" t="s">
        <v>183</v>
      </c>
      <c r="C190" s="7">
        <v>0</v>
      </c>
      <c r="D190" s="8">
        <v>0</v>
      </c>
      <c r="E190" s="7">
        <v>0</v>
      </c>
      <c r="F190" s="8">
        <v>0</v>
      </c>
      <c r="G190" s="7">
        <v>0</v>
      </c>
    </row>
    <row r="191" spans="1:10" x14ac:dyDescent="0.25">
      <c r="A191" s="7" t="s">
        <v>147</v>
      </c>
      <c r="B191" s="7" t="s">
        <v>184</v>
      </c>
      <c r="C191" s="7">
        <v>0</v>
      </c>
      <c r="D191" s="8">
        <v>0</v>
      </c>
      <c r="E191" s="7">
        <v>0</v>
      </c>
      <c r="F191" s="8">
        <v>0</v>
      </c>
      <c r="G191" s="7">
        <v>0</v>
      </c>
    </row>
    <row r="192" spans="1:10" x14ac:dyDescent="0.25">
      <c r="A192" s="7" t="s">
        <v>147</v>
      </c>
      <c r="B192" s="7" t="s">
        <v>185</v>
      </c>
      <c r="C192" s="7">
        <v>63</v>
      </c>
      <c r="D192" s="8">
        <f t="shared" ref="D192:D197" si="18">C192/G192</f>
        <v>0.91304347826086951</v>
      </c>
      <c r="E192" s="7">
        <v>6</v>
      </c>
      <c r="F192" s="8">
        <f t="shared" ref="F192:F197" si="19">E192/G192</f>
        <v>8.6956521739130432E-2</v>
      </c>
      <c r="G192" s="7">
        <v>69</v>
      </c>
    </row>
    <row r="193" spans="1:7" x14ac:dyDescent="0.25">
      <c r="A193" s="7" t="s">
        <v>147</v>
      </c>
      <c r="B193" s="7" t="s">
        <v>186</v>
      </c>
      <c r="C193" s="7">
        <v>81</v>
      </c>
      <c r="D193" s="8">
        <f t="shared" si="18"/>
        <v>0.78640776699029125</v>
      </c>
      <c r="E193" s="7">
        <v>22</v>
      </c>
      <c r="F193" s="8">
        <f t="shared" si="19"/>
        <v>0.21359223300970873</v>
      </c>
      <c r="G193" s="7">
        <v>103</v>
      </c>
    </row>
    <row r="194" spans="1:7" x14ac:dyDescent="0.25">
      <c r="A194" s="7" t="s">
        <v>147</v>
      </c>
      <c r="B194" s="7" t="s">
        <v>187</v>
      </c>
      <c r="C194" s="7">
        <v>33</v>
      </c>
      <c r="D194" s="8">
        <f t="shared" si="18"/>
        <v>0.82499999999999996</v>
      </c>
      <c r="E194" s="7">
        <v>7</v>
      </c>
      <c r="F194" s="8">
        <f t="shared" si="19"/>
        <v>0.17499999999999999</v>
      </c>
      <c r="G194" s="7">
        <v>40</v>
      </c>
    </row>
    <row r="195" spans="1:7" x14ac:dyDescent="0.25">
      <c r="A195" s="7" t="s">
        <v>147</v>
      </c>
      <c r="B195" s="7" t="s">
        <v>188</v>
      </c>
      <c r="C195" s="7">
        <v>56</v>
      </c>
      <c r="D195" s="8">
        <f t="shared" si="18"/>
        <v>0.88888888888888884</v>
      </c>
      <c r="E195" s="7">
        <v>7</v>
      </c>
      <c r="F195" s="8">
        <f t="shared" si="19"/>
        <v>0.1111111111111111</v>
      </c>
      <c r="G195" s="7">
        <v>63</v>
      </c>
    </row>
    <row r="196" spans="1:7" x14ac:dyDescent="0.25">
      <c r="A196" s="7" t="s">
        <v>147</v>
      </c>
      <c r="B196" s="7" t="s">
        <v>189</v>
      </c>
      <c r="C196" s="7">
        <v>58</v>
      </c>
      <c r="D196" s="8">
        <f t="shared" si="18"/>
        <v>0.90625</v>
      </c>
      <c r="E196" s="7">
        <v>6</v>
      </c>
      <c r="F196" s="8">
        <f t="shared" si="19"/>
        <v>9.375E-2</v>
      </c>
      <c r="G196" s="7">
        <v>64</v>
      </c>
    </row>
    <row r="197" spans="1:7" s="2" customFormat="1" x14ac:dyDescent="0.25">
      <c r="A197" s="9"/>
      <c r="B197" s="9" t="s">
        <v>558</v>
      </c>
      <c r="C197" s="9">
        <f>SUM(C155:C196)</f>
        <v>3712</v>
      </c>
      <c r="D197" s="10">
        <f t="shared" si="18"/>
        <v>0.82507223827517229</v>
      </c>
      <c r="E197" s="9">
        <f>SUM(E155:E196)</f>
        <v>787</v>
      </c>
      <c r="F197" s="10">
        <f t="shared" si="19"/>
        <v>0.17492776172482774</v>
      </c>
      <c r="G197" s="9">
        <f>SUM(G155:G196)</f>
        <v>4499</v>
      </c>
    </row>
    <row r="198" spans="1:7" x14ac:dyDescent="0.25">
      <c r="D198" s="1"/>
      <c r="F198" s="1"/>
    </row>
    <row r="199" spans="1:7" ht="45" x14ac:dyDescent="0.25">
      <c r="A199" s="4" t="s">
        <v>548</v>
      </c>
      <c r="B199" s="4" t="s">
        <v>1</v>
      </c>
      <c r="C199" s="5" t="s">
        <v>551</v>
      </c>
      <c r="D199" s="4" t="s">
        <v>549</v>
      </c>
      <c r="E199" s="4" t="s">
        <v>0</v>
      </c>
      <c r="F199" s="4" t="s">
        <v>549</v>
      </c>
      <c r="G199" s="6" t="s">
        <v>550</v>
      </c>
    </row>
    <row r="200" spans="1:7" x14ac:dyDescent="0.25">
      <c r="A200" s="7" t="s">
        <v>190</v>
      </c>
      <c r="B200" s="7" t="s">
        <v>191</v>
      </c>
      <c r="C200" s="7">
        <v>118</v>
      </c>
      <c r="D200" s="8">
        <f>C200/G200</f>
        <v>0.86764705882352944</v>
      </c>
      <c r="E200" s="7">
        <v>18</v>
      </c>
      <c r="F200" s="8">
        <f>E200/G200</f>
        <v>0.13235294117647059</v>
      </c>
      <c r="G200" s="7">
        <v>136</v>
      </c>
    </row>
    <row r="201" spans="1:7" x14ac:dyDescent="0.25">
      <c r="A201" s="7" t="s">
        <v>190</v>
      </c>
      <c r="B201" s="7" t="s">
        <v>192</v>
      </c>
      <c r="C201" s="7">
        <v>649</v>
      </c>
      <c r="D201" s="8">
        <f t="shared" ref="D201:D228" si="20">C201/G201</f>
        <v>0.73833902161547216</v>
      </c>
      <c r="E201" s="7">
        <v>230</v>
      </c>
      <c r="F201" s="8">
        <f t="shared" ref="F201:F228" si="21">E201/G201</f>
        <v>0.2616609783845279</v>
      </c>
      <c r="G201" s="7">
        <v>879</v>
      </c>
    </row>
    <row r="202" spans="1:7" x14ac:dyDescent="0.25">
      <c r="A202" s="7" t="s">
        <v>190</v>
      </c>
      <c r="B202" s="7" t="s">
        <v>193</v>
      </c>
      <c r="C202" s="7">
        <v>143</v>
      </c>
      <c r="D202" s="8">
        <f t="shared" si="20"/>
        <v>0.8125</v>
      </c>
      <c r="E202" s="7">
        <v>33</v>
      </c>
      <c r="F202" s="8">
        <f t="shared" si="21"/>
        <v>0.1875</v>
      </c>
      <c r="G202" s="7">
        <v>176</v>
      </c>
    </row>
    <row r="203" spans="1:7" x14ac:dyDescent="0.25">
      <c r="A203" s="7" t="s">
        <v>190</v>
      </c>
      <c r="B203" s="7" t="s">
        <v>194</v>
      </c>
      <c r="C203" s="7">
        <v>118</v>
      </c>
      <c r="D203" s="8">
        <f t="shared" si="20"/>
        <v>0.83098591549295775</v>
      </c>
      <c r="E203" s="7">
        <v>24</v>
      </c>
      <c r="F203" s="8">
        <f t="shared" si="21"/>
        <v>0.16901408450704225</v>
      </c>
      <c r="G203" s="7">
        <v>142</v>
      </c>
    </row>
    <row r="204" spans="1:7" x14ac:dyDescent="0.25">
      <c r="A204" s="7" t="s">
        <v>190</v>
      </c>
      <c r="B204" s="7" t="s">
        <v>195</v>
      </c>
      <c r="C204" s="7">
        <v>75</v>
      </c>
      <c r="D204" s="8">
        <f t="shared" si="20"/>
        <v>0.80645161290322576</v>
      </c>
      <c r="E204" s="7">
        <v>18</v>
      </c>
      <c r="F204" s="8">
        <f t="shared" si="21"/>
        <v>0.19354838709677419</v>
      </c>
      <c r="G204" s="7">
        <v>93</v>
      </c>
    </row>
    <row r="205" spans="1:7" x14ac:dyDescent="0.25">
      <c r="A205" s="7" t="s">
        <v>190</v>
      </c>
      <c r="B205" s="7" t="s">
        <v>196</v>
      </c>
      <c r="C205" s="7">
        <v>214</v>
      </c>
      <c r="D205" s="8">
        <f t="shared" si="20"/>
        <v>0.86290322580645162</v>
      </c>
      <c r="E205" s="7">
        <v>34</v>
      </c>
      <c r="F205" s="8">
        <f t="shared" si="21"/>
        <v>0.13709677419354838</v>
      </c>
      <c r="G205" s="7">
        <v>248</v>
      </c>
    </row>
    <row r="206" spans="1:7" x14ac:dyDescent="0.25">
      <c r="A206" s="7" t="s">
        <v>190</v>
      </c>
      <c r="B206" s="7" t="s">
        <v>197</v>
      </c>
      <c r="C206" s="7">
        <v>157</v>
      </c>
      <c r="D206" s="8">
        <f t="shared" si="20"/>
        <v>0.77339901477832518</v>
      </c>
      <c r="E206" s="7">
        <v>46</v>
      </c>
      <c r="F206" s="8">
        <f t="shared" si="21"/>
        <v>0.22660098522167488</v>
      </c>
      <c r="G206" s="7">
        <v>203</v>
      </c>
    </row>
    <row r="207" spans="1:7" x14ac:dyDescent="0.25">
      <c r="A207" s="7" t="s">
        <v>190</v>
      </c>
      <c r="B207" s="7" t="s">
        <v>198</v>
      </c>
      <c r="C207" s="7">
        <v>116</v>
      </c>
      <c r="D207" s="8">
        <f t="shared" si="20"/>
        <v>0.78378378378378377</v>
      </c>
      <c r="E207" s="7">
        <v>32</v>
      </c>
      <c r="F207" s="8">
        <f t="shared" si="21"/>
        <v>0.21621621621621623</v>
      </c>
      <c r="G207" s="7">
        <v>148</v>
      </c>
    </row>
    <row r="208" spans="1:7" x14ac:dyDescent="0.25">
      <c r="A208" s="7" t="s">
        <v>190</v>
      </c>
      <c r="B208" s="7" t="s">
        <v>199</v>
      </c>
      <c r="C208" s="7">
        <v>71</v>
      </c>
      <c r="D208" s="8">
        <f t="shared" si="20"/>
        <v>0.78888888888888886</v>
      </c>
      <c r="E208" s="7">
        <v>19</v>
      </c>
      <c r="F208" s="8">
        <f t="shared" si="21"/>
        <v>0.21111111111111111</v>
      </c>
      <c r="G208" s="7">
        <v>90</v>
      </c>
    </row>
    <row r="209" spans="1:7" x14ac:dyDescent="0.25">
      <c r="A209" s="7" t="s">
        <v>190</v>
      </c>
      <c r="B209" s="7" t="s">
        <v>200</v>
      </c>
      <c r="C209" s="7">
        <v>212</v>
      </c>
      <c r="D209" s="8">
        <f t="shared" si="20"/>
        <v>0.81538461538461537</v>
      </c>
      <c r="E209" s="7">
        <v>48</v>
      </c>
      <c r="F209" s="8">
        <f t="shared" si="21"/>
        <v>0.18461538461538463</v>
      </c>
      <c r="G209" s="7">
        <v>260</v>
      </c>
    </row>
    <row r="210" spans="1:7" x14ac:dyDescent="0.25">
      <c r="A210" s="7" t="s">
        <v>190</v>
      </c>
      <c r="B210" s="7" t="s">
        <v>201</v>
      </c>
      <c r="C210" s="7">
        <v>86</v>
      </c>
      <c r="D210" s="8">
        <f t="shared" si="20"/>
        <v>0.72268907563025209</v>
      </c>
      <c r="E210" s="7">
        <v>33</v>
      </c>
      <c r="F210" s="8">
        <f t="shared" si="21"/>
        <v>0.27731092436974791</v>
      </c>
      <c r="G210" s="7">
        <v>119</v>
      </c>
    </row>
    <row r="211" spans="1:7" x14ac:dyDescent="0.25">
      <c r="A211" s="7" t="s">
        <v>190</v>
      </c>
      <c r="B211" s="7" t="s">
        <v>202</v>
      </c>
      <c r="C211" s="7">
        <v>196</v>
      </c>
      <c r="D211" s="8">
        <f t="shared" si="20"/>
        <v>0.89090909090909087</v>
      </c>
      <c r="E211" s="7">
        <v>24</v>
      </c>
      <c r="F211" s="8">
        <f t="shared" si="21"/>
        <v>0.10909090909090909</v>
      </c>
      <c r="G211" s="7">
        <v>220</v>
      </c>
    </row>
    <row r="212" spans="1:7" x14ac:dyDescent="0.25">
      <c r="A212" s="7" t="s">
        <v>190</v>
      </c>
      <c r="B212" s="7" t="s">
        <v>203</v>
      </c>
      <c r="C212" s="7">
        <v>130</v>
      </c>
      <c r="D212" s="8">
        <f t="shared" si="20"/>
        <v>0.80745341614906829</v>
      </c>
      <c r="E212" s="7">
        <v>31</v>
      </c>
      <c r="F212" s="8">
        <f t="shared" si="21"/>
        <v>0.19254658385093168</v>
      </c>
      <c r="G212" s="7">
        <v>161</v>
      </c>
    </row>
    <row r="213" spans="1:7" x14ac:dyDescent="0.25">
      <c r="A213" s="7" t="s">
        <v>190</v>
      </c>
      <c r="B213" s="7" t="s">
        <v>204</v>
      </c>
      <c r="C213" s="7">
        <v>254</v>
      </c>
      <c r="D213" s="8">
        <f t="shared" si="20"/>
        <v>0.8141025641025641</v>
      </c>
      <c r="E213" s="7">
        <v>58</v>
      </c>
      <c r="F213" s="8">
        <f t="shared" si="21"/>
        <v>0.1858974358974359</v>
      </c>
      <c r="G213" s="7">
        <v>312</v>
      </c>
    </row>
    <row r="214" spans="1:7" x14ac:dyDescent="0.25">
      <c r="A214" s="7" t="s">
        <v>190</v>
      </c>
      <c r="B214" s="7" t="s">
        <v>205</v>
      </c>
      <c r="C214" s="7">
        <v>93</v>
      </c>
      <c r="D214" s="8">
        <f t="shared" si="20"/>
        <v>0.78151260504201681</v>
      </c>
      <c r="E214" s="7">
        <v>26</v>
      </c>
      <c r="F214" s="8">
        <f t="shared" si="21"/>
        <v>0.21848739495798319</v>
      </c>
      <c r="G214" s="7">
        <v>119</v>
      </c>
    </row>
    <row r="215" spans="1:7" x14ac:dyDescent="0.25">
      <c r="A215" s="7" t="s">
        <v>190</v>
      </c>
      <c r="B215" s="7" t="s">
        <v>206</v>
      </c>
      <c r="C215" s="7">
        <v>249</v>
      </c>
      <c r="D215" s="8">
        <f t="shared" si="20"/>
        <v>0.89568345323741005</v>
      </c>
      <c r="E215" s="7">
        <v>29</v>
      </c>
      <c r="F215" s="8">
        <f t="shared" si="21"/>
        <v>0.10431654676258993</v>
      </c>
      <c r="G215" s="7">
        <v>278</v>
      </c>
    </row>
    <row r="216" spans="1:7" x14ac:dyDescent="0.25">
      <c r="A216" s="7" t="s">
        <v>190</v>
      </c>
      <c r="B216" s="7" t="s">
        <v>207</v>
      </c>
      <c r="C216" s="7">
        <v>82</v>
      </c>
      <c r="D216" s="8">
        <f t="shared" si="20"/>
        <v>0.77358490566037741</v>
      </c>
      <c r="E216" s="7">
        <v>24</v>
      </c>
      <c r="F216" s="8">
        <f t="shared" si="21"/>
        <v>0.22641509433962265</v>
      </c>
      <c r="G216" s="7">
        <v>106</v>
      </c>
    </row>
    <row r="217" spans="1:7" x14ac:dyDescent="0.25">
      <c r="A217" s="7" t="s">
        <v>190</v>
      </c>
      <c r="B217" s="7" t="s">
        <v>208</v>
      </c>
      <c r="C217" s="7">
        <v>57</v>
      </c>
      <c r="D217" s="8">
        <f t="shared" si="20"/>
        <v>0.74025974025974028</v>
      </c>
      <c r="E217" s="7">
        <v>20</v>
      </c>
      <c r="F217" s="8">
        <f t="shared" si="21"/>
        <v>0.25974025974025972</v>
      </c>
      <c r="G217" s="7">
        <v>77</v>
      </c>
    </row>
    <row r="218" spans="1:7" x14ac:dyDescent="0.25">
      <c r="A218" s="7" t="s">
        <v>190</v>
      </c>
      <c r="B218" s="7" t="s">
        <v>209</v>
      </c>
      <c r="C218" s="7">
        <v>180</v>
      </c>
      <c r="D218" s="8">
        <f t="shared" si="20"/>
        <v>0.72580645161290325</v>
      </c>
      <c r="E218" s="7">
        <v>68</v>
      </c>
      <c r="F218" s="8">
        <f t="shared" si="21"/>
        <v>0.27419354838709675</v>
      </c>
      <c r="G218" s="7">
        <v>248</v>
      </c>
    </row>
    <row r="219" spans="1:7" x14ac:dyDescent="0.25">
      <c r="A219" s="7" t="s">
        <v>190</v>
      </c>
      <c r="B219" s="7" t="s">
        <v>210</v>
      </c>
      <c r="C219" s="7">
        <v>41</v>
      </c>
      <c r="D219" s="8">
        <f t="shared" si="20"/>
        <v>0.4823529411764706</v>
      </c>
      <c r="E219" s="7">
        <v>44</v>
      </c>
      <c r="F219" s="8">
        <f t="shared" si="21"/>
        <v>0.51764705882352946</v>
      </c>
      <c r="G219" s="7">
        <v>85</v>
      </c>
    </row>
    <row r="220" spans="1:7" x14ac:dyDescent="0.25">
      <c r="A220" s="7" t="s">
        <v>190</v>
      </c>
      <c r="B220" s="7" t="s">
        <v>211</v>
      </c>
      <c r="C220" s="7">
        <v>214</v>
      </c>
      <c r="D220" s="8">
        <f t="shared" si="20"/>
        <v>0.88065843621399176</v>
      </c>
      <c r="E220" s="7">
        <v>29</v>
      </c>
      <c r="F220" s="8">
        <f t="shared" si="21"/>
        <v>0.11934156378600823</v>
      </c>
      <c r="G220" s="7">
        <v>243</v>
      </c>
    </row>
    <row r="221" spans="1:7" x14ac:dyDescent="0.25">
      <c r="A221" s="7" t="s">
        <v>190</v>
      </c>
      <c r="B221" s="7" t="s">
        <v>212</v>
      </c>
      <c r="C221" s="7">
        <v>132</v>
      </c>
      <c r="D221" s="8">
        <f t="shared" si="20"/>
        <v>0.92307692307692313</v>
      </c>
      <c r="E221" s="7">
        <v>11</v>
      </c>
      <c r="F221" s="8">
        <f t="shared" si="21"/>
        <v>7.6923076923076927E-2</v>
      </c>
      <c r="G221" s="7">
        <v>143</v>
      </c>
    </row>
    <row r="222" spans="1:7" x14ac:dyDescent="0.25">
      <c r="A222" s="7" t="s">
        <v>190</v>
      </c>
      <c r="B222" s="7" t="s">
        <v>213</v>
      </c>
      <c r="C222" s="7">
        <v>17</v>
      </c>
      <c r="D222" s="8">
        <f t="shared" si="20"/>
        <v>0.73913043478260865</v>
      </c>
      <c r="E222" s="7">
        <v>6</v>
      </c>
      <c r="F222" s="8">
        <f t="shared" si="21"/>
        <v>0.2608695652173913</v>
      </c>
      <c r="G222" s="7">
        <v>23</v>
      </c>
    </row>
    <row r="223" spans="1:7" x14ac:dyDescent="0.25">
      <c r="A223" s="7" t="s">
        <v>190</v>
      </c>
      <c r="B223" s="7" t="s">
        <v>214</v>
      </c>
      <c r="C223" s="7">
        <v>164</v>
      </c>
      <c r="D223" s="8">
        <f t="shared" si="20"/>
        <v>0.82412060301507539</v>
      </c>
      <c r="E223" s="7">
        <v>35</v>
      </c>
      <c r="F223" s="8">
        <f t="shared" si="21"/>
        <v>0.17587939698492464</v>
      </c>
      <c r="G223" s="7">
        <v>199</v>
      </c>
    </row>
    <row r="224" spans="1:7" x14ac:dyDescent="0.25">
      <c r="A224" s="7" t="s">
        <v>190</v>
      </c>
      <c r="B224" s="7" t="s">
        <v>215</v>
      </c>
      <c r="C224" s="7">
        <v>66</v>
      </c>
      <c r="D224" s="8">
        <f t="shared" si="20"/>
        <v>0.71739130434782605</v>
      </c>
      <c r="E224" s="7">
        <v>26</v>
      </c>
      <c r="F224" s="8">
        <f t="shared" si="21"/>
        <v>0.28260869565217389</v>
      </c>
      <c r="G224" s="7">
        <v>92</v>
      </c>
    </row>
    <row r="225" spans="1:7" x14ac:dyDescent="0.25">
      <c r="A225" s="7" t="s">
        <v>190</v>
      </c>
      <c r="B225" s="7" t="s">
        <v>216</v>
      </c>
      <c r="C225" s="7">
        <v>152</v>
      </c>
      <c r="D225" s="8">
        <f t="shared" si="20"/>
        <v>0.8306010928961749</v>
      </c>
      <c r="E225" s="7">
        <v>31</v>
      </c>
      <c r="F225" s="8">
        <f t="shared" si="21"/>
        <v>0.16939890710382513</v>
      </c>
      <c r="G225" s="7">
        <v>183</v>
      </c>
    </row>
    <row r="226" spans="1:7" x14ac:dyDescent="0.25">
      <c r="A226" s="7" t="s">
        <v>190</v>
      </c>
      <c r="B226" s="7" t="s">
        <v>217</v>
      </c>
      <c r="C226" s="7">
        <v>90</v>
      </c>
      <c r="D226" s="8">
        <f t="shared" si="20"/>
        <v>0.84112149532710279</v>
      </c>
      <c r="E226" s="7">
        <v>17</v>
      </c>
      <c r="F226" s="8">
        <f t="shared" si="21"/>
        <v>0.15887850467289719</v>
      </c>
      <c r="G226" s="7">
        <v>107</v>
      </c>
    </row>
    <row r="227" spans="1:7" x14ac:dyDescent="0.25">
      <c r="A227" s="7" t="s">
        <v>190</v>
      </c>
      <c r="B227" s="7" t="s">
        <v>218</v>
      </c>
      <c r="C227" s="7">
        <v>149</v>
      </c>
      <c r="D227" s="8">
        <f t="shared" si="20"/>
        <v>0.87647058823529411</v>
      </c>
      <c r="E227" s="7">
        <v>21</v>
      </c>
      <c r="F227" s="8">
        <f t="shared" si="21"/>
        <v>0.12352941176470589</v>
      </c>
      <c r="G227" s="7">
        <v>170</v>
      </c>
    </row>
    <row r="228" spans="1:7" x14ac:dyDescent="0.25">
      <c r="A228" s="7" t="s">
        <v>190</v>
      </c>
      <c r="B228" s="7" t="s">
        <v>219</v>
      </c>
      <c r="C228" s="7">
        <v>258</v>
      </c>
      <c r="D228" s="8">
        <f t="shared" si="20"/>
        <v>0.77245508982035926</v>
      </c>
      <c r="E228" s="7">
        <v>76</v>
      </c>
      <c r="F228" s="8">
        <f t="shared" si="21"/>
        <v>0.22754491017964071</v>
      </c>
      <c r="G228" s="7">
        <v>334</v>
      </c>
    </row>
    <row r="229" spans="1:7" s="2" customFormat="1" x14ac:dyDescent="0.25">
      <c r="A229" s="9"/>
      <c r="B229" s="9" t="s">
        <v>559</v>
      </c>
      <c r="C229" s="9">
        <f>SUM(C200:C228)</f>
        <v>4483</v>
      </c>
      <c r="D229" s="10">
        <f>C229/G229</f>
        <v>0.80139435109045409</v>
      </c>
      <c r="E229" s="9">
        <f>SUM(E200:E228)</f>
        <v>1111</v>
      </c>
      <c r="F229" s="10">
        <f>E229/G229</f>
        <v>0.19860564890954593</v>
      </c>
      <c r="G229" s="9">
        <f>SUM(G200:G228)</f>
        <v>5594</v>
      </c>
    </row>
    <row r="230" spans="1:7" x14ac:dyDescent="0.25">
      <c r="D230" s="1"/>
      <c r="F230" s="1"/>
    </row>
    <row r="231" spans="1:7" ht="45" x14ac:dyDescent="0.25">
      <c r="A231" s="4" t="s">
        <v>548</v>
      </c>
      <c r="B231" s="4" t="s">
        <v>1</v>
      </c>
      <c r="C231" s="5" t="s">
        <v>551</v>
      </c>
      <c r="D231" s="4" t="s">
        <v>549</v>
      </c>
      <c r="E231" s="4" t="s">
        <v>0</v>
      </c>
      <c r="F231" s="4" t="s">
        <v>549</v>
      </c>
      <c r="G231" s="6" t="s">
        <v>550</v>
      </c>
    </row>
    <row r="232" spans="1:7" x14ac:dyDescent="0.25">
      <c r="A232" s="7" t="s">
        <v>220</v>
      </c>
      <c r="B232" s="7" t="s">
        <v>221</v>
      </c>
      <c r="C232" s="7">
        <v>100</v>
      </c>
      <c r="D232" s="8">
        <f>C232/G232</f>
        <v>0.8</v>
      </c>
      <c r="E232" s="7">
        <v>25</v>
      </c>
      <c r="F232" s="8">
        <f>E232/G232</f>
        <v>0.2</v>
      </c>
      <c r="G232" s="7">
        <v>125</v>
      </c>
    </row>
    <row r="233" spans="1:7" x14ac:dyDescent="0.25">
      <c r="A233" s="7" t="s">
        <v>220</v>
      </c>
      <c r="B233" s="7" t="s">
        <v>222</v>
      </c>
      <c r="C233" s="7">
        <v>136</v>
      </c>
      <c r="D233" s="8">
        <f>C233/G233</f>
        <v>0.75977653631284914</v>
      </c>
      <c r="E233" s="7">
        <v>43</v>
      </c>
      <c r="F233" s="8">
        <f>E233/G233</f>
        <v>0.24022346368715083</v>
      </c>
      <c r="G233" s="7">
        <v>179</v>
      </c>
    </row>
    <row r="234" spans="1:7" x14ac:dyDescent="0.25">
      <c r="A234" s="7" t="s">
        <v>220</v>
      </c>
      <c r="B234" s="7" t="s">
        <v>223</v>
      </c>
      <c r="C234" s="7">
        <v>49</v>
      </c>
      <c r="D234" s="8">
        <f>C234/G234</f>
        <v>0.85964912280701755</v>
      </c>
      <c r="E234" s="7">
        <v>8</v>
      </c>
      <c r="F234" s="8">
        <f>E234/G234</f>
        <v>0.14035087719298245</v>
      </c>
      <c r="G234" s="7">
        <v>57</v>
      </c>
    </row>
    <row r="235" spans="1:7" x14ac:dyDescent="0.25">
      <c r="A235" s="7" t="s">
        <v>220</v>
      </c>
      <c r="B235" s="7" t="s">
        <v>224</v>
      </c>
      <c r="C235" s="7">
        <v>65</v>
      </c>
      <c r="D235" s="8">
        <f>C235/G235</f>
        <v>0.83333333333333337</v>
      </c>
      <c r="E235" s="7">
        <v>13</v>
      </c>
      <c r="F235" s="8">
        <f>E235/G235</f>
        <v>0.16666666666666666</v>
      </c>
      <c r="G235" s="7">
        <v>78</v>
      </c>
    </row>
    <row r="236" spans="1:7" x14ac:dyDescent="0.25">
      <c r="A236" s="7" t="s">
        <v>220</v>
      </c>
      <c r="B236" s="7" t="s">
        <v>225</v>
      </c>
      <c r="C236" s="7">
        <v>79</v>
      </c>
      <c r="D236" s="8">
        <f>C236/G236</f>
        <v>0.79</v>
      </c>
      <c r="E236" s="7">
        <v>21</v>
      </c>
      <c r="F236" s="8">
        <f>E236/G236</f>
        <v>0.21</v>
      </c>
      <c r="G236" s="7">
        <v>100</v>
      </c>
    </row>
    <row r="237" spans="1:7" x14ac:dyDescent="0.25">
      <c r="A237" s="7" t="s">
        <v>220</v>
      </c>
      <c r="B237" s="7" t="s">
        <v>226</v>
      </c>
      <c r="C237" s="7">
        <v>0</v>
      </c>
      <c r="D237" s="8">
        <v>0</v>
      </c>
      <c r="E237" s="7">
        <v>1</v>
      </c>
      <c r="F237" s="8">
        <v>1</v>
      </c>
      <c r="G237" s="7">
        <v>1</v>
      </c>
    </row>
    <row r="238" spans="1:7" x14ac:dyDescent="0.25">
      <c r="A238" s="7" t="s">
        <v>220</v>
      </c>
      <c r="B238" s="7" t="s">
        <v>227</v>
      </c>
      <c r="C238" s="7">
        <v>0</v>
      </c>
      <c r="D238" s="8">
        <v>0</v>
      </c>
      <c r="E238" s="7">
        <v>1</v>
      </c>
      <c r="F238" s="8">
        <v>1</v>
      </c>
      <c r="G238" s="7">
        <v>1</v>
      </c>
    </row>
    <row r="239" spans="1:7" x14ac:dyDescent="0.25">
      <c r="A239" s="7" t="s">
        <v>220</v>
      </c>
      <c r="B239" s="7" t="s">
        <v>228</v>
      </c>
      <c r="C239" s="7">
        <v>6</v>
      </c>
      <c r="D239" s="8">
        <v>1</v>
      </c>
      <c r="E239" s="7">
        <v>0</v>
      </c>
      <c r="F239" s="8">
        <v>0</v>
      </c>
      <c r="G239" s="7">
        <v>6</v>
      </c>
    </row>
    <row r="240" spans="1:7" x14ac:dyDescent="0.25">
      <c r="A240" s="7" t="s">
        <v>220</v>
      </c>
      <c r="B240" s="7" t="s">
        <v>229</v>
      </c>
      <c r="C240" s="7">
        <v>48</v>
      </c>
      <c r="D240" s="8">
        <f t="shared" ref="D240:D249" si="22">C240/G240</f>
        <v>0.77419354838709675</v>
      </c>
      <c r="E240" s="7">
        <v>14</v>
      </c>
      <c r="F240" s="8">
        <f t="shared" ref="F240:F249" si="23">E240/G240</f>
        <v>0.22580645161290322</v>
      </c>
      <c r="G240" s="7">
        <v>62</v>
      </c>
    </row>
    <row r="241" spans="1:7" x14ac:dyDescent="0.25">
      <c r="A241" s="7" t="s">
        <v>220</v>
      </c>
      <c r="B241" s="7" t="s">
        <v>230</v>
      </c>
      <c r="C241" s="7">
        <v>118</v>
      </c>
      <c r="D241" s="8">
        <f t="shared" si="22"/>
        <v>0.76129032258064511</v>
      </c>
      <c r="E241" s="7">
        <v>37</v>
      </c>
      <c r="F241" s="8">
        <f t="shared" si="23"/>
        <v>0.23870967741935484</v>
      </c>
      <c r="G241" s="7">
        <v>155</v>
      </c>
    </row>
    <row r="242" spans="1:7" x14ac:dyDescent="0.25">
      <c r="A242" s="7" t="s">
        <v>220</v>
      </c>
      <c r="B242" s="7" t="s">
        <v>231</v>
      </c>
      <c r="C242" s="7">
        <v>115</v>
      </c>
      <c r="D242" s="8">
        <f t="shared" si="22"/>
        <v>0.79861111111111116</v>
      </c>
      <c r="E242" s="7">
        <v>29</v>
      </c>
      <c r="F242" s="8">
        <f t="shared" si="23"/>
        <v>0.2013888888888889</v>
      </c>
      <c r="G242" s="7">
        <v>144</v>
      </c>
    </row>
    <row r="243" spans="1:7" x14ac:dyDescent="0.25">
      <c r="A243" s="7" t="s">
        <v>220</v>
      </c>
      <c r="B243" s="7" t="s">
        <v>232</v>
      </c>
      <c r="C243" s="7">
        <v>55</v>
      </c>
      <c r="D243" s="8">
        <f t="shared" si="22"/>
        <v>0.77464788732394363</v>
      </c>
      <c r="E243" s="7">
        <v>16</v>
      </c>
      <c r="F243" s="8">
        <f t="shared" si="23"/>
        <v>0.22535211267605634</v>
      </c>
      <c r="G243" s="7">
        <v>71</v>
      </c>
    </row>
    <row r="244" spans="1:7" x14ac:dyDescent="0.25">
      <c r="A244" s="7" t="s">
        <v>220</v>
      </c>
      <c r="B244" s="7" t="s">
        <v>233</v>
      </c>
      <c r="C244" s="7">
        <v>44</v>
      </c>
      <c r="D244" s="8">
        <f t="shared" si="22"/>
        <v>0.88</v>
      </c>
      <c r="E244" s="7">
        <v>6</v>
      </c>
      <c r="F244" s="8">
        <f t="shared" si="23"/>
        <v>0.12</v>
      </c>
      <c r="G244" s="7">
        <v>50</v>
      </c>
    </row>
    <row r="245" spans="1:7" x14ac:dyDescent="0.25">
      <c r="A245" s="7" t="s">
        <v>220</v>
      </c>
      <c r="B245" s="7" t="s">
        <v>234</v>
      </c>
      <c r="C245" s="7">
        <v>71</v>
      </c>
      <c r="D245" s="8">
        <f t="shared" si="22"/>
        <v>0.68932038834951459</v>
      </c>
      <c r="E245" s="7">
        <v>32</v>
      </c>
      <c r="F245" s="8">
        <f t="shared" si="23"/>
        <v>0.31067961165048541</v>
      </c>
      <c r="G245" s="7">
        <v>103</v>
      </c>
    </row>
    <row r="246" spans="1:7" x14ac:dyDescent="0.25">
      <c r="A246" s="7" t="s">
        <v>220</v>
      </c>
      <c r="B246" s="7" t="s">
        <v>235</v>
      </c>
      <c r="C246" s="7">
        <v>96</v>
      </c>
      <c r="D246" s="8">
        <f t="shared" si="22"/>
        <v>0.76190476190476186</v>
      </c>
      <c r="E246" s="7">
        <v>30</v>
      </c>
      <c r="F246" s="8">
        <f t="shared" si="23"/>
        <v>0.23809523809523808</v>
      </c>
      <c r="G246" s="7">
        <v>126</v>
      </c>
    </row>
    <row r="247" spans="1:7" x14ac:dyDescent="0.25">
      <c r="A247" s="7" t="s">
        <v>220</v>
      </c>
      <c r="B247" s="7" t="s">
        <v>236</v>
      </c>
      <c r="C247" s="7">
        <v>36</v>
      </c>
      <c r="D247" s="8">
        <f t="shared" si="22"/>
        <v>0.62068965517241381</v>
      </c>
      <c r="E247" s="7">
        <v>22</v>
      </c>
      <c r="F247" s="8">
        <f t="shared" si="23"/>
        <v>0.37931034482758619</v>
      </c>
      <c r="G247" s="7">
        <v>58</v>
      </c>
    </row>
    <row r="248" spans="1:7" x14ac:dyDescent="0.25">
      <c r="A248" s="7" t="s">
        <v>220</v>
      </c>
      <c r="B248" s="7" t="s">
        <v>237</v>
      </c>
      <c r="C248" s="7">
        <v>95</v>
      </c>
      <c r="D248" s="8">
        <f t="shared" si="22"/>
        <v>0.87962962962962965</v>
      </c>
      <c r="E248" s="7">
        <v>13</v>
      </c>
      <c r="F248" s="8">
        <f t="shared" si="23"/>
        <v>0.12037037037037036</v>
      </c>
      <c r="G248" s="7">
        <v>108</v>
      </c>
    </row>
    <row r="249" spans="1:7" x14ac:dyDescent="0.25">
      <c r="A249" s="7" t="s">
        <v>220</v>
      </c>
      <c r="B249" s="7" t="s">
        <v>238</v>
      </c>
      <c r="C249" s="7">
        <v>46</v>
      </c>
      <c r="D249" s="8">
        <f t="shared" si="22"/>
        <v>0.90196078431372551</v>
      </c>
      <c r="E249" s="7">
        <v>5</v>
      </c>
      <c r="F249" s="8">
        <f t="shared" si="23"/>
        <v>9.8039215686274508E-2</v>
      </c>
      <c r="G249" s="7">
        <v>51</v>
      </c>
    </row>
    <row r="250" spans="1:7" s="2" customFormat="1" x14ac:dyDescent="0.25">
      <c r="A250" s="9"/>
      <c r="B250" s="9" t="s">
        <v>560</v>
      </c>
      <c r="C250" s="9">
        <f>SUM(C232:C249)</f>
        <v>1159</v>
      </c>
      <c r="D250" s="10">
        <f>C250/G250</f>
        <v>0.78576271186440683</v>
      </c>
      <c r="E250" s="9">
        <f>SUM(E232:E249)</f>
        <v>316</v>
      </c>
      <c r="F250" s="10">
        <f>E250/G250</f>
        <v>0.21423728813559323</v>
      </c>
      <c r="G250" s="9">
        <f>SUM(G232:G249)</f>
        <v>1475</v>
      </c>
    </row>
    <row r="251" spans="1:7" x14ac:dyDescent="0.25">
      <c r="D251" s="1"/>
      <c r="F251" s="1"/>
    </row>
    <row r="252" spans="1:7" ht="45" x14ac:dyDescent="0.25">
      <c r="A252" s="4" t="s">
        <v>548</v>
      </c>
      <c r="B252" s="4" t="s">
        <v>1</v>
      </c>
      <c r="C252" s="5" t="s">
        <v>551</v>
      </c>
      <c r="D252" s="4" t="s">
        <v>549</v>
      </c>
      <c r="E252" s="4" t="s">
        <v>0</v>
      </c>
      <c r="F252" s="4" t="s">
        <v>549</v>
      </c>
      <c r="G252" s="6" t="s">
        <v>550</v>
      </c>
    </row>
    <row r="253" spans="1:7" x14ac:dyDescent="0.25">
      <c r="A253" s="7" t="s">
        <v>239</v>
      </c>
      <c r="B253" s="7" t="s">
        <v>240</v>
      </c>
      <c r="C253" s="7">
        <v>16</v>
      </c>
      <c r="D253" s="8">
        <f>C253/G253</f>
        <v>0.72727272727272729</v>
      </c>
      <c r="E253" s="7">
        <v>6</v>
      </c>
      <c r="F253" s="8">
        <f>E253/G253</f>
        <v>0.27272727272727271</v>
      </c>
      <c r="G253" s="7">
        <v>22</v>
      </c>
    </row>
    <row r="254" spans="1:7" x14ac:dyDescent="0.25">
      <c r="A254" s="7" t="s">
        <v>239</v>
      </c>
      <c r="B254" s="7" t="s">
        <v>241</v>
      </c>
      <c r="C254" s="7">
        <v>91</v>
      </c>
      <c r="D254" s="8">
        <f t="shared" ref="D254:D261" si="24">C254/G254</f>
        <v>0.82727272727272727</v>
      </c>
      <c r="E254" s="7">
        <v>19</v>
      </c>
      <c r="F254" s="8">
        <f t="shared" ref="F254:F261" si="25">E254/G254</f>
        <v>0.17272727272727273</v>
      </c>
      <c r="G254" s="7">
        <v>110</v>
      </c>
    </row>
    <row r="255" spans="1:7" x14ac:dyDescent="0.25">
      <c r="A255" s="7" t="s">
        <v>239</v>
      </c>
      <c r="B255" s="7" t="s">
        <v>242</v>
      </c>
      <c r="C255" s="7">
        <v>72</v>
      </c>
      <c r="D255" s="8">
        <f t="shared" si="24"/>
        <v>0.79120879120879117</v>
      </c>
      <c r="E255" s="7">
        <v>19</v>
      </c>
      <c r="F255" s="8">
        <f t="shared" si="25"/>
        <v>0.2087912087912088</v>
      </c>
      <c r="G255" s="7">
        <v>91</v>
      </c>
    </row>
    <row r="256" spans="1:7" x14ac:dyDescent="0.25">
      <c r="A256" s="7" t="s">
        <v>239</v>
      </c>
      <c r="B256" s="7" t="s">
        <v>243</v>
      </c>
      <c r="C256" s="7">
        <v>17</v>
      </c>
      <c r="D256" s="8">
        <f t="shared" si="24"/>
        <v>0.77272727272727271</v>
      </c>
      <c r="E256" s="7">
        <v>5</v>
      </c>
      <c r="F256" s="8">
        <f t="shared" si="25"/>
        <v>0.22727272727272727</v>
      </c>
      <c r="G256" s="7">
        <v>22</v>
      </c>
    </row>
    <row r="257" spans="1:7" x14ac:dyDescent="0.25">
      <c r="A257" s="7" t="s">
        <v>239</v>
      </c>
      <c r="B257" s="7" t="s">
        <v>244</v>
      </c>
      <c r="C257" s="7">
        <v>65</v>
      </c>
      <c r="D257" s="8">
        <f t="shared" si="24"/>
        <v>0.85526315789473684</v>
      </c>
      <c r="E257" s="7">
        <v>11</v>
      </c>
      <c r="F257" s="8">
        <f t="shared" si="25"/>
        <v>0.14473684210526316</v>
      </c>
      <c r="G257" s="7">
        <v>76</v>
      </c>
    </row>
    <row r="258" spans="1:7" x14ac:dyDescent="0.25">
      <c r="A258" s="7" t="s">
        <v>239</v>
      </c>
      <c r="B258" s="7" t="s">
        <v>245</v>
      </c>
      <c r="C258" s="7">
        <v>77</v>
      </c>
      <c r="D258" s="8">
        <f t="shared" si="24"/>
        <v>0.79381443298969068</v>
      </c>
      <c r="E258" s="7">
        <v>20</v>
      </c>
      <c r="F258" s="8">
        <f t="shared" si="25"/>
        <v>0.20618556701030927</v>
      </c>
      <c r="G258" s="7">
        <v>97</v>
      </c>
    </row>
    <row r="259" spans="1:7" x14ac:dyDescent="0.25">
      <c r="A259" s="7" t="s">
        <v>239</v>
      </c>
      <c r="B259" s="7" t="s">
        <v>246</v>
      </c>
      <c r="C259" s="7">
        <v>83</v>
      </c>
      <c r="D259" s="8">
        <f t="shared" si="24"/>
        <v>0.84693877551020413</v>
      </c>
      <c r="E259" s="7">
        <v>15</v>
      </c>
      <c r="F259" s="8">
        <f t="shared" si="25"/>
        <v>0.15306122448979592</v>
      </c>
      <c r="G259" s="7">
        <v>98</v>
      </c>
    </row>
    <row r="260" spans="1:7" x14ac:dyDescent="0.25">
      <c r="A260" s="7" t="s">
        <v>239</v>
      </c>
      <c r="B260" s="7" t="s">
        <v>247</v>
      </c>
      <c r="C260" s="7">
        <v>16</v>
      </c>
      <c r="D260" s="8">
        <f t="shared" si="24"/>
        <v>0.84210526315789469</v>
      </c>
      <c r="E260" s="7">
        <v>3</v>
      </c>
      <c r="F260" s="8">
        <f t="shared" si="25"/>
        <v>0.15789473684210525</v>
      </c>
      <c r="G260" s="7">
        <v>19</v>
      </c>
    </row>
    <row r="261" spans="1:7" x14ac:dyDescent="0.25">
      <c r="A261" s="7" t="s">
        <v>239</v>
      </c>
      <c r="B261" s="7" t="s">
        <v>248</v>
      </c>
      <c r="C261" s="7">
        <v>178</v>
      </c>
      <c r="D261" s="8">
        <f t="shared" si="24"/>
        <v>0.88557213930348255</v>
      </c>
      <c r="E261" s="7">
        <v>23</v>
      </c>
      <c r="F261" s="8">
        <f t="shared" si="25"/>
        <v>0.11442786069651742</v>
      </c>
      <c r="G261" s="7">
        <v>201</v>
      </c>
    </row>
    <row r="262" spans="1:7" x14ac:dyDescent="0.25">
      <c r="A262" s="7" t="s">
        <v>239</v>
      </c>
      <c r="B262" s="7" t="s">
        <v>249</v>
      </c>
      <c r="C262" s="7">
        <v>0</v>
      </c>
      <c r="D262" s="8">
        <v>0</v>
      </c>
      <c r="E262" s="7">
        <v>0</v>
      </c>
      <c r="F262" s="8">
        <v>0</v>
      </c>
      <c r="G262" s="7">
        <v>0</v>
      </c>
    </row>
    <row r="263" spans="1:7" x14ac:dyDescent="0.25">
      <c r="A263" s="7" t="s">
        <v>239</v>
      </c>
      <c r="B263" s="7" t="s">
        <v>250</v>
      </c>
      <c r="C263" s="7">
        <v>57</v>
      </c>
      <c r="D263" s="8">
        <f t="shared" ref="D263:D271" si="26">C263/G263</f>
        <v>0.79166666666666663</v>
      </c>
      <c r="E263" s="7">
        <v>15</v>
      </c>
      <c r="F263" s="8">
        <f t="shared" ref="F263:F271" si="27">E263/G263</f>
        <v>0.20833333333333334</v>
      </c>
      <c r="G263" s="7">
        <v>72</v>
      </c>
    </row>
    <row r="264" spans="1:7" x14ac:dyDescent="0.25">
      <c r="A264" s="7" t="s">
        <v>239</v>
      </c>
      <c r="B264" s="7" t="s">
        <v>251</v>
      </c>
      <c r="C264" s="7">
        <v>110</v>
      </c>
      <c r="D264" s="8">
        <f t="shared" si="26"/>
        <v>0.83969465648854957</v>
      </c>
      <c r="E264" s="7">
        <v>21</v>
      </c>
      <c r="F264" s="8">
        <f t="shared" si="27"/>
        <v>0.16030534351145037</v>
      </c>
      <c r="G264" s="7">
        <v>131</v>
      </c>
    </row>
    <row r="265" spans="1:7" x14ac:dyDescent="0.25">
      <c r="A265" s="7" t="s">
        <v>239</v>
      </c>
      <c r="B265" s="7" t="s">
        <v>252</v>
      </c>
      <c r="C265" s="7">
        <v>26</v>
      </c>
      <c r="D265" s="8">
        <f t="shared" si="26"/>
        <v>0.89655172413793105</v>
      </c>
      <c r="E265" s="7">
        <v>3</v>
      </c>
      <c r="F265" s="8">
        <f t="shared" si="27"/>
        <v>0.10344827586206896</v>
      </c>
      <c r="G265" s="7">
        <v>29</v>
      </c>
    </row>
    <row r="266" spans="1:7" x14ac:dyDescent="0.25">
      <c r="A266" s="7" t="s">
        <v>239</v>
      </c>
      <c r="B266" s="7" t="s">
        <v>253</v>
      </c>
      <c r="C266" s="7">
        <v>28</v>
      </c>
      <c r="D266" s="8">
        <f t="shared" si="26"/>
        <v>0.875</v>
      </c>
      <c r="E266" s="7">
        <v>4</v>
      </c>
      <c r="F266" s="8">
        <v>0.12</v>
      </c>
      <c r="G266" s="7">
        <v>32</v>
      </c>
    </row>
    <row r="267" spans="1:7" x14ac:dyDescent="0.25">
      <c r="A267" s="7" t="s">
        <v>239</v>
      </c>
      <c r="B267" s="7" t="s">
        <v>254</v>
      </c>
      <c r="C267" s="7">
        <v>26</v>
      </c>
      <c r="D267" s="8">
        <f t="shared" si="26"/>
        <v>0.8125</v>
      </c>
      <c r="E267" s="7">
        <v>6</v>
      </c>
      <c r="F267" s="8">
        <f t="shared" si="27"/>
        <v>0.1875</v>
      </c>
      <c r="G267" s="7">
        <v>32</v>
      </c>
    </row>
    <row r="268" spans="1:7" x14ac:dyDescent="0.25">
      <c r="A268" s="7" t="s">
        <v>239</v>
      </c>
      <c r="B268" s="7" t="s">
        <v>255</v>
      </c>
      <c r="C268" s="7">
        <v>284</v>
      </c>
      <c r="D268" s="8">
        <f t="shared" si="26"/>
        <v>0.82558139534883723</v>
      </c>
      <c r="E268" s="7">
        <v>60</v>
      </c>
      <c r="F268" s="8">
        <f t="shared" si="27"/>
        <v>0.1744186046511628</v>
      </c>
      <c r="G268" s="7">
        <v>344</v>
      </c>
    </row>
    <row r="269" spans="1:7" x14ac:dyDescent="0.25">
      <c r="A269" s="7" t="s">
        <v>239</v>
      </c>
      <c r="B269" s="7" t="s">
        <v>256</v>
      </c>
      <c r="C269" s="7">
        <v>58</v>
      </c>
      <c r="D269" s="8">
        <f t="shared" si="26"/>
        <v>0.86567164179104472</v>
      </c>
      <c r="E269" s="7">
        <v>9</v>
      </c>
      <c r="F269" s="8">
        <f t="shared" si="27"/>
        <v>0.13432835820895522</v>
      </c>
      <c r="G269" s="7">
        <v>67</v>
      </c>
    </row>
    <row r="270" spans="1:7" x14ac:dyDescent="0.25">
      <c r="A270" s="7" t="s">
        <v>239</v>
      </c>
      <c r="B270" s="7" t="s">
        <v>257</v>
      </c>
      <c r="C270" s="7">
        <v>60</v>
      </c>
      <c r="D270" s="8">
        <f t="shared" si="26"/>
        <v>0.83333333333333337</v>
      </c>
      <c r="E270" s="7">
        <v>12</v>
      </c>
      <c r="F270" s="8">
        <f t="shared" si="27"/>
        <v>0.16666666666666666</v>
      </c>
      <c r="G270" s="7">
        <v>72</v>
      </c>
    </row>
    <row r="271" spans="1:7" x14ac:dyDescent="0.25">
      <c r="A271" s="7" t="s">
        <v>239</v>
      </c>
      <c r="B271" s="7" t="s">
        <v>258</v>
      </c>
      <c r="C271" s="7">
        <v>212</v>
      </c>
      <c r="D271" s="8">
        <f t="shared" si="26"/>
        <v>0.8</v>
      </c>
      <c r="E271" s="7">
        <v>53</v>
      </c>
      <c r="F271" s="8">
        <f t="shared" si="27"/>
        <v>0.2</v>
      </c>
      <c r="G271" s="7">
        <v>265</v>
      </c>
    </row>
    <row r="272" spans="1:7" s="2" customFormat="1" x14ac:dyDescent="0.25">
      <c r="A272" s="9"/>
      <c r="B272" s="9" t="s">
        <v>561</v>
      </c>
      <c r="C272" s="9">
        <f>SUM(C253:C271)</f>
        <v>1476</v>
      </c>
      <c r="D272" s="10">
        <f>C272/G272</f>
        <v>0.82921348314606746</v>
      </c>
      <c r="E272" s="9">
        <f>SUM(E253:E271)</f>
        <v>304</v>
      </c>
      <c r="F272" s="10">
        <f>E272/G272</f>
        <v>0.17078651685393259</v>
      </c>
      <c r="G272" s="9">
        <f>SUM(G253:G271)</f>
        <v>1780</v>
      </c>
    </row>
    <row r="273" spans="1:7" x14ac:dyDescent="0.25">
      <c r="D273" s="1"/>
      <c r="F273" s="1"/>
    </row>
    <row r="274" spans="1:7" ht="45" x14ac:dyDescent="0.25">
      <c r="A274" s="4" t="s">
        <v>548</v>
      </c>
      <c r="B274" s="4" t="s">
        <v>1</v>
      </c>
      <c r="C274" s="5" t="s">
        <v>551</v>
      </c>
      <c r="D274" s="4" t="s">
        <v>549</v>
      </c>
      <c r="E274" s="4" t="s">
        <v>0</v>
      </c>
      <c r="F274" s="4" t="s">
        <v>549</v>
      </c>
      <c r="G274" s="6" t="s">
        <v>550</v>
      </c>
    </row>
    <row r="275" spans="1:7" ht="30" x14ac:dyDescent="0.25">
      <c r="A275" s="7" t="s">
        <v>259</v>
      </c>
      <c r="B275" s="11" t="s">
        <v>260</v>
      </c>
      <c r="C275" s="7">
        <v>0</v>
      </c>
      <c r="D275" s="8">
        <v>0</v>
      </c>
      <c r="E275" s="7">
        <v>0</v>
      </c>
      <c r="F275" s="8">
        <v>0</v>
      </c>
      <c r="G275" s="7">
        <v>0</v>
      </c>
    </row>
    <row r="276" spans="1:7" x14ac:dyDescent="0.25">
      <c r="A276" s="7" t="s">
        <v>259</v>
      </c>
      <c r="B276" s="7" t="s">
        <v>261</v>
      </c>
      <c r="C276" s="7">
        <v>21</v>
      </c>
      <c r="D276" s="8">
        <f>C276/G276</f>
        <v>0.84</v>
      </c>
      <c r="E276" s="7">
        <v>4</v>
      </c>
      <c r="F276" s="8">
        <f>E276/G276</f>
        <v>0.16</v>
      </c>
      <c r="G276" s="7">
        <v>25</v>
      </c>
    </row>
    <row r="277" spans="1:7" x14ac:dyDescent="0.25">
      <c r="A277" s="7" t="s">
        <v>259</v>
      </c>
      <c r="B277" s="7" t="s">
        <v>262</v>
      </c>
      <c r="C277" s="7">
        <v>69</v>
      </c>
      <c r="D277" s="8">
        <f t="shared" ref="D277:D293" si="28">C277/G277</f>
        <v>0.84146341463414631</v>
      </c>
      <c r="E277" s="7">
        <v>13</v>
      </c>
      <c r="F277" s="8">
        <f t="shared" ref="F277:F293" si="29">E277/G277</f>
        <v>0.15853658536585366</v>
      </c>
      <c r="G277" s="7">
        <v>82</v>
      </c>
    </row>
    <row r="278" spans="1:7" x14ac:dyDescent="0.25">
      <c r="A278" s="7" t="s">
        <v>259</v>
      </c>
      <c r="B278" s="7" t="s">
        <v>263</v>
      </c>
      <c r="C278" s="7">
        <v>163</v>
      </c>
      <c r="D278" s="8">
        <f t="shared" si="28"/>
        <v>0.83163265306122447</v>
      </c>
      <c r="E278" s="7">
        <v>33</v>
      </c>
      <c r="F278" s="8">
        <f t="shared" si="29"/>
        <v>0.1683673469387755</v>
      </c>
      <c r="G278" s="7">
        <v>196</v>
      </c>
    </row>
    <row r="279" spans="1:7" x14ac:dyDescent="0.25">
      <c r="A279" s="7" t="s">
        <v>259</v>
      </c>
      <c r="B279" s="7" t="s">
        <v>264</v>
      </c>
      <c r="C279" s="7">
        <v>89</v>
      </c>
      <c r="D279" s="8">
        <f t="shared" si="28"/>
        <v>0.84761904761904761</v>
      </c>
      <c r="E279" s="7">
        <v>16</v>
      </c>
      <c r="F279" s="8">
        <f t="shared" si="29"/>
        <v>0.15238095238095239</v>
      </c>
      <c r="G279" s="7">
        <v>105</v>
      </c>
    </row>
    <row r="280" spans="1:7" x14ac:dyDescent="0.25">
      <c r="A280" s="7" t="s">
        <v>259</v>
      </c>
      <c r="B280" s="7" t="s">
        <v>265</v>
      </c>
      <c r="C280" s="7">
        <v>118</v>
      </c>
      <c r="D280" s="8">
        <f t="shared" si="28"/>
        <v>0.81944444444444442</v>
      </c>
      <c r="E280" s="7">
        <v>26</v>
      </c>
      <c r="F280" s="8">
        <f t="shared" si="29"/>
        <v>0.18055555555555555</v>
      </c>
      <c r="G280" s="7">
        <v>144</v>
      </c>
    </row>
    <row r="281" spans="1:7" x14ac:dyDescent="0.25">
      <c r="A281" s="7" t="s">
        <v>259</v>
      </c>
      <c r="B281" s="7" t="s">
        <v>266</v>
      </c>
      <c r="C281" s="7">
        <v>9</v>
      </c>
      <c r="D281" s="8">
        <f t="shared" si="28"/>
        <v>0.69230769230769229</v>
      </c>
      <c r="E281" s="7">
        <v>4</v>
      </c>
      <c r="F281" s="8">
        <f t="shared" si="29"/>
        <v>0.30769230769230771</v>
      </c>
      <c r="G281" s="7">
        <v>13</v>
      </c>
    </row>
    <row r="282" spans="1:7" x14ac:dyDescent="0.25">
      <c r="A282" s="7" t="s">
        <v>259</v>
      </c>
      <c r="B282" s="7" t="s">
        <v>267</v>
      </c>
      <c r="C282" s="7">
        <v>77</v>
      </c>
      <c r="D282" s="8">
        <f t="shared" si="28"/>
        <v>0.81914893617021278</v>
      </c>
      <c r="E282" s="7">
        <v>17</v>
      </c>
      <c r="F282" s="8">
        <f t="shared" si="29"/>
        <v>0.18085106382978725</v>
      </c>
      <c r="G282" s="7">
        <v>94</v>
      </c>
    </row>
    <row r="283" spans="1:7" x14ac:dyDescent="0.25">
      <c r="A283" s="7" t="s">
        <v>259</v>
      </c>
      <c r="B283" s="7" t="s">
        <v>268</v>
      </c>
      <c r="C283" s="7">
        <v>68</v>
      </c>
      <c r="D283" s="8">
        <f t="shared" si="28"/>
        <v>0.85</v>
      </c>
      <c r="E283" s="7">
        <v>12</v>
      </c>
      <c r="F283" s="8">
        <f t="shared" si="29"/>
        <v>0.15</v>
      </c>
      <c r="G283" s="7">
        <v>80</v>
      </c>
    </row>
    <row r="284" spans="1:7" x14ac:dyDescent="0.25">
      <c r="A284" s="7" t="s">
        <v>259</v>
      </c>
      <c r="B284" s="7" t="s">
        <v>269</v>
      </c>
      <c r="C284" s="7">
        <v>123</v>
      </c>
      <c r="D284" s="8">
        <f t="shared" si="28"/>
        <v>0.82550335570469802</v>
      </c>
      <c r="E284" s="7">
        <v>26</v>
      </c>
      <c r="F284" s="8">
        <f t="shared" si="29"/>
        <v>0.17449664429530201</v>
      </c>
      <c r="G284" s="7">
        <v>149</v>
      </c>
    </row>
    <row r="285" spans="1:7" x14ac:dyDescent="0.25">
      <c r="A285" s="7" t="s">
        <v>259</v>
      </c>
      <c r="B285" s="7" t="s">
        <v>270</v>
      </c>
      <c r="C285" s="7">
        <v>218</v>
      </c>
      <c r="D285" s="8">
        <f t="shared" si="28"/>
        <v>0.76223776223776218</v>
      </c>
      <c r="E285" s="7">
        <v>68</v>
      </c>
      <c r="F285" s="8">
        <f t="shared" si="29"/>
        <v>0.23776223776223776</v>
      </c>
      <c r="G285" s="7">
        <v>286</v>
      </c>
    </row>
    <row r="286" spans="1:7" x14ac:dyDescent="0.25">
      <c r="A286" s="7" t="s">
        <v>259</v>
      </c>
      <c r="B286" s="7" t="s">
        <v>271</v>
      </c>
      <c r="C286" s="7">
        <v>8</v>
      </c>
      <c r="D286" s="8">
        <f t="shared" si="28"/>
        <v>0.72727272727272729</v>
      </c>
      <c r="E286" s="7">
        <v>3</v>
      </c>
      <c r="F286" s="8">
        <f t="shared" si="29"/>
        <v>0.27272727272727271</v>
      </c>
      <c r="G286" s="7">
        <v>11</v>
      </c>
    </row>
    <row r="287" spans="1:7" x14ac:dyDescent="0.25">
      <c r="A287" s="7" t="s">
        <v>259</v>
      </c>
      <c r="B287" s="7" t="s">
        <v>272</v>
      </c>
      <c r="C287" s="7">
        <v>30</v>
      </c>
      <c r="D287" s="8">
        <f t="shared" si="28"/>
        <v>0.83333333333333337</v>
      </c>
      <c r="E287" s="7">
        <v>6</v>
      </c>
      <c r="F287" s="8">
        <f t="shared" si="29"/>
        <v>0.16666666666666666</v>
      </c>
      <c r="G287" s="7">
        <v>36</v>
      </c>
    </row>
    <row r="288" spans="1:7" x14ac:dyDescent="0.25">
      <c r="A288" s="7" t="s">
        <v>259</v>
      </c>
      <c r="B288" s="7" t="s">
        <v>273</v>
      </c>
      <c r="C288" s="7">
        <v>30</v>
      </c>
      <c r="D288" s="8">
        <f t="shared" si="28"/>
        <v>0.8571428571428571</v>
      </c>
      <c r="E288" s="7">
        <v>5</v>
      </c>
      <c r="F288" s="8">
        <f t="shared" si="29"/>
        <v>0.14285714285714285</v>
      </c>
      <c r="G288" s="7">
        <v>35</v>
      </c>
    </row>
    <row r="289" spans="1:7" x14ac:dyDescent="0.25">
      <c r="A289" s="7" t="s">
        <v>259</v>
      </c>
      <c r="B289" s="7" t="s">
        <v>274</v>
      </c>
      <c r="C289" s="7">
        <v>45</v>
      </c>
      <c r="D289" s="8">
        <f t="shared" si="28"/>
        <v>0.84905660377358494</v>
      </c>
      <c r="E289" s="7">
        <v>8</v>
      </c>
      <c r="F289" s="8">
        <f t="shared" si="29"/>
        <v>0.15094339622641509</v>
      </c>
      <c r="G289" s="7">
        <v>53</v>
      </c>
    </row>
    <row r="290" spans="1:7" x14ac:dyDescent="0.25">
      <c r="A290" s="7" t="s">
        <v>259</v>
      </c>
      <c r="B290" s="7" t="s">
        <v>275</v>
      </c>
      <c r="C290" s="7">
        <v>46</v>
      </c>
      <c r="D290" s="8">
        <f t="shared" si="28"/>
        <v>0.7931034482758621</v>
      </c>
      <c r="E290" s="7">
        <v>12</v>
      </c>
      <c r="F290" s="8">
        <f t="shared" si="29"/>
        <v>0.20689655172413793</v>
      </c>
      <c r="G290" s="7">
        <v>58</v>
      </c>
    </row>
    <row r="291" spans="1:7" x14ac:dyDescent="0.25">
      <c r="A291" s="7" t="s">
        <v>259</v>
      </c>
      <c r="B291" s="7" t="s">
        <v>276</v>
      </c>
      <c r="C291" s="7">
        <v>39</v>
      </c>
      <c r="D291" s="8">
        <f t="shared" si="28"/>
        <v>0.88636363636363635</v>
      </c>
      <c r="E291" s="7">
        <v>5</v>
      </c>
      <c r="F291" s="8">
        <f t="shared" si="29"/>
        <v>0.11363636363636363</v>
      </c>
      <c r="G291" s="7">
        <v>44</v>
      </c>
    </row>
    <row r="292" spans="1:7" x14ac:dyDescent="0.25">
      <c r="A292" s="7" t="s">
        <v>259</v>
      </c>
      <c r="B292" s="7" t="s">
        <v>277</v>
      </c>
      <c r="C292" s="7">
        <v>3</v>
      </c>
      <c r="D292" s="8">
        <f t="shared" si="28"/>
        <v>0.75</v>
      </c>
      <c r="E292" s="7">
        <v>1</v>
      </c>
      <c r="F292" s="8">
        <f t="shared" si="29"/>
        <v>0.25</v>
      </c>
      <c r="G292" s="7">
        <v>4</v>
      </c>
    </row>
    <row r="293" spans="1:7" x14ac:dyDescent="0.25">
      <c r="A293" s="7" t="s">
        <v>259</v>
      </c>
      <c r="B293" s="7" t="s">
        <v>278</v>
      </c>
      <c r="C293" s="7">
        <v>67</v>
      </c>
      <c r="D293" s="8">
        <f t="shared" si="28"/>
        <v>0.83750000000000002</v>
      </c>
      <c r="E293" s="7">
        <v>13</v>
      </c>
      <c r="F293" s="8">
        <f t="shared" si="29"/>
        <v>0.16250000000000001</v>
      </c>
      <c r="G293" s="7">
        <v>80</v>
      </c>
    </row>
    <row r="294" spans="1:7" x14ac:dyDescent="0.25">
      <c r="A294" s="7" t="s">
        <v>259</v>
      </c>
      <c r="B294" s="7" t="s">
        <v>279</v>
      </c>
      <c r="C294" s="7">
        <v>4</v>
      </c>
      <c r="D294" s="8">
        <v>1</v>
      </c>
      <c r="E294" s="7">
        <v>0</v>
      </c>
      <c r="F294" s="8">
        <v>0</v>
      </c>
      <c r="G294" s="7">
        <v>4</v>
      </c>
    </row>
    <row r="295" spans="1:7" x14ac:dyDescent="0.25">
      <c r="A295" s="7" t="s">
        <v>259</v>
      </c>
      <c r="B295" s="7" t="s">
        <v>280</v>
      </c>
      <c r="C295" s="7">
        <v>90</v>
      </c>
      <c r="D295" s="8">
        <f t="shared" ref="D295:D313" si="30">C295/G295</f>
        <v>0.81081081081081086</v>
      </c>
      <c r="E295" s="7">
        <v>21</v>
      </c>
      <c r="F295" s="8">
        <f t="shared" ref="F295:F313" si="31">E295/G295</f>
        <v>0.1891891891891892</v>
      </c>
      <c r="G295" s="7">
        <v>111</v>
      </c>
    </row>
    <row r="296" spans="1:7" x14ac:dyDescent="0.25">
      <c r="A296" s="7" t="s">
        <v>259</v>
      </c>
      <c r="B296" s="7" t="s">
        <v>281</v>
      </c>
      <c r="C296" s="7">
        <v>2</v>
      </c>
      <c r="D296" s="8">
        <f t="shared" si="30"/>
        <v>0.66666666666666663</v>
      </c>
      <c r="E296" s="7">
        <v>1</v>
      </c>
      <c r="F296" s="8">
        <f t="shared" si="31"/>
        <v>0.33333333333333331</v>
      </c>
      <c r="G296" s="7">
        <v>3</v>
      </c>
    </row>
    <row r="297" spans="1:7" x14ac:dyDescent="0.25">
      <c r="A297" s="7" t="s">
        <v>259</v>
      </c>
      <c r="B297" s="7" t="s">
        <v>282</v>
      </c>
      <c r="C297" s="7">
        <v>36</v>
      </c>
      <c r="D297" s="8">
        <f t="shared" si="30"/>
        <v>0.67924528301886788</v>
      </c>
      <c r="E297" s="7">
        <v>17</v>
      </c>
      <c r="F297" s="8">
        <f t="shared" si="31"/>
        <v>0.32075471698113206</v>
      </c>
      <c r="G297" s="7">
        <v>53</v>
      </c>
    </row>
    <row r="298" spans="1:7" x14ac:dyDescent="0.25">
      <c r="A298" s="7" t="s">
        <v>259</v>
      </c>
      <c r="B298" s="7" t="s">
        <v>283</v>
      </c>
      <c r="C298" s="7">
        <v>188</v>
      </c>
      <c r="D298" s="8">
        <f t="shared" si="30"/>
        <v>0.84684684684684686</v>
      </c>
      <c r="E298" s="7">
        <v>34</v>
      </c>
      <c r="F298" s="8">
        <f t="shared" si="31"/>
        <v>0.15315315315315314</v>
      </c>
      <c r="G298" s="7">
        <v>222</v>
      </c>
    </row>
    <row r="299" spans="1:7" x14ac:dyDescent="0.25">
      <c r="A299" s="7" t="s">
        <v>259</v>
      </c>
      <c r="B299" s="7" t="s">
        <v>284</v>
      </c>
      <c r="C299" s="7">
        <v>57</v>
      </c>
      <c r="D299" s="8">
        <f t="shared" si="30"/>
        <v>0.72151898734177211</v>
      </c>
      <c r="E299" s="7">
        <v>22</v>
      </c>
      <c r="F299" s="8">
        <f t="shared" si="31"/>
        <v>0.27848101265822783</v>
      </c>
      <c r="G299" s="7">
        <v>79</v>
      </c>
    </row>
    <row r="300" spans="1:7" x14ac:dyDescent="0.25">
      <c r="A300" s="7" t="s">
        <v>259</v>
      </c>
      <c r="B300" s="7" t="s">
        <v>285</v>
      </c>
      <c r="C300" s="7">
        <v>231</v>
      </c>
      <c r="D300" s="8">
        <f t="shared" si="30"/>
        <v>0.88846153846153841</v>
      </c>
      <c r="E300" s="7">
        <v>29</v>
      </c>
      <c r="F300" s="8">
        <v>0.1</v>
      </c>
      <c r="G300" s="7">
        <v>260</v>
      </c>
    </row>
    <row r="301" spans="1:7" x14ac:dyDescent="0.25">
      <c r="A301" s="7" t="s">
        <v>259</v>
      </c>
      <c r="B301" s="7" t="s">
        <v>286</v>
      </c>
      <c r="C301" s="7">
        <v>230</v>
      </c>
      <c r="D301" s="8">
        <f t="shared" si="30"/>
        <v>0.83636363636363631</v>
      </c>
      <c r="E301" s="7">
        <v>45</v>
      </c>
      <c r="F301" s="8">
        <f t="shared" si="31"/>
        <v>0.16363636363636364</v>
      </c>
      <c r="G301" s="7">
        <v>275</v>
      </c>
    </row>
    <row r="302" spans="1:7" x14ac:dyDescent="0.25">
      <c r="A302" s="7" t="s">
        <v>259</v>
      </c>
      <c r="B302" s="7" t="s">
        <v>287</v>
      </c>
      <c r="C302" s="7">
        <v>76</v>
      </c>
      <c r="D302" s="8">
        <f t="shared" si="30"/>
        <v>0.8351648351648352</v>
      </c>
      <c r="E302" s="7">
        <v>15</v>
      </c>
      <c r="F302" s="8">
        <f t="shared" si="31"/>
        <v>0.16483516483516483</v>
      </c>
      <c r="G302" s="7">
        <v>91</v>
      </c>
    </row>
    <row r="303" spans="1:7" x14ac:dyDescent="0.25">
      <c r="A303" s="7" t="s">
        <v>259</v>
      </c>
      <c r="B303" s="7" t="s">
        <v>288</v>
      </c>
      <c r="C303" s="7">
        <v>42</v>
      </c>
      <c r="D303" s="8">
        <f t="shared" si="30"/>
        <v>0.875</v>
      </c>
      <c r="E303" s="7">
        <v>6</v>
      </c>
      <c r="F303" s="8">
        <f t="shared" si="31"/>
        <v>0.125</v>
      </c>
      <c r="G303" s="7">
        <v>48</v>
      </c>
    </row>
    <row r="304" spans="1:7" x14ac:dyDescent="0.25">
      <c r="A304" s="7" t="s">
        <v>259</v>
      </c>
      <c r="B304" s="7" t="s">
        <v>289</v>
      </c>
      <c r="C304" s="7">
        <v>16</v>
      </c>
      <c r="D304" s="8">
        <f t="shared" si="30"/>
        <v>0.8</v>
      </c>
      <c r="E304" s="7">
        <v>4</v>
      </c>
      <c r="F304" s="8">
        <f t="shared" si="31"/>
        <v>0.2</v>
      </c>
      <c r="G304" s="7">
        <v>20</v>
      </c>
    </row>
    <row r="305" spans="1:18" x14ac:dyDescent="0.25">
      <c r="A305" s="7" t="s">
        <v>259</v>
      </c>
      <c r="B305" s="7" t="s">
        <v>290</v>
      </c>
      <c r="C305" s="7">
        <v>246</v>
      </c>
      <c r="D305" s="8">
        <f t="shared" si="30"/>
        <v>0.80655737704918029</v>
      </c>
      <c r="E305" s="7">
        <v>59</v>
      </c>
      <c r="F305" s="8">
        <f t="shared" si="31"/>
        <v>0.19344262295081968</v>
      </c>
      <c r="G305" s="7">
        <v>305</v>
      </c>
    </row>
    <row r="306" spans="1:18" x14ac:dyDescent="0.25">
      <c r="A306" s="7" t="s">
        <v>259</v>
      </c>
      <c r="B306" s="7" t="s">
        <v>291</v>
      </c>
      <c r="C306" s="7">
        <v>12</v>
      </c>
      <c r="D306" s="8">
        <f t="shared" si="30"/>
        <v>0.70588235294117652</v>
      </c>
      <c r="E306" s="7">
        <v>5</v>
      </c>
      <c r="F306" s="8">
        <f t="shared" si="31"/>
        <v>0.29411764705882354</v>
      </c>
      <c r="G306" s="7">
        <v>17</v>
      </c>
    </row>
    <row r="307" spans="1:18" x14ac:dyDescent="0.25">
      <c r="A307" s="7" t="s">
        <v>259</v>
      </c>
      <c r="B307" s="7" t="s">
        <v>292</v>
      </c>
      <c r="C307" s="7">
        <v>27</v>
      </c>
      <c r="D307" s="8">
        <f t="shared" si="30"/>
        <v>0.93103448275862066</v>
      </c>
      <c r="E307" s="7">
        <v>2</v>
      </c>
      <c r="F307" s="8">
        <f t="shared" si="31"/>
        <v>6.8965517241379309E-2</v>
      </c>
      <c r="G307" s="7">
        <v>29</v>
      </c>
    </row>
    <row r="308" spans="1:18" x14ac:dyDescent="0.25">
      <c r="A308" s="7" t="s">
        <v>259</v>
      </c>
      <c r="B308" s="7" t="s">
        <v>293</v>
      </c>
      <c r="C308" s="7">
        <v>46</v>
      </c>
      <c r="D308" s="8">
        <f t="shared" si="30"/>
        <v>0.88461538461538458</v>
      </c>
      <c r="E308" s="7">
        <v>6</v>
      </c>
      <c r="F308" s="8">
        <f t="shared" si="31"/>
        <v>0.11538461538461539</v>
      </c>
      <c r="G308" s="7">
        <v>52</v>
      </c>
    </row>
    <row r="309" spans="1:18" x14ac:dyDescent="0.25">
      <c r="A309" s="7" t="s">
        <v>259</v>
      </c>
      <c r="B309" s="7" t="s">
        <v>294</v>
      </c>
      <c r="C309" s="7">
        <v>16</v>
      </c>
      <c r="D309" s="8">
        <f t="shared" si="30"/>
        <v>0.8</v>
      </c>
      <c r="E309" s="7">
        <v>4</v>
      </c>
      <c r="F309" s="8">
        <f t="shared" si="31"/>
        <v>0.2</v>
      </c>
      <c r="G309" s="7">
        <v>20</v>
      </c>
    </row>
    <row r="310" spans="1:18" x14ac:dyDescent="0.25">
      <c r="A310" s="7" t="s">
        <v>259</v>
      </c>
      <c r="B310" s="7" t="s">
        <v>295</v>
      </c>
      <c r="C310" s="7">
        <v>11</v>
      </c>
      <c r="D310" s="8">
        <f t="shared" si="30"/>
        <v>0.91666666666666663</v>
      </c>
      <c r="E310" s="7">
        <v>1</v>
      </c>
      <c r="F310" s="8">
        <f t="shared" si="31"/>
        <v>8.3333333333333329E-2</v>
      </c>
      <c r="G310" s="7">
        <v>12</v>
      </c>
    </row>
    <row r="311" spans="1:18" x14ac:dyDescent="0.25">
      <c r="A311" s="7" t="s">
        <v>259</v>
      </c>
      <c r="B311" s="7" t="s">
        <v>296</v>
      </c>
      <c r="C311" s="7">
        <v>56</v>
      </c>
      <c r="D311" s="8">
        <f t="shared" si="30"/>
        <v>0.78873239436619713</v>
      </c>
      <c r="E311" s="7">
        <v>15</v>
      </c>
      <c r="F311" s="8">
        <f t="shared" si="31"/>
        <v>0.21126760563380281</v>
      </c>
      <c r="G311" s="7">
        <v>71</v>
      </c>
    </row>
    <row r="312" spans="1:18" x14ac:dyDescent="0.25">
      <c r="A312" s="7" t="s">
        <v>259</v>
      </c>
      <c r="B312" s="7" t="s">
        <v>297</v>
      </c>
      <c r="C312" s="7">
        <v>54</v>
      </c>
      <c r="D312" s="8">
        <f t="shared" si="30"/>
        <v>0.8571428571428571</v>
      </c>
      <c r="E312" s="7">
        <v>9</v>
      </c>
      <c r="F312" s="8">
        <f t="shared" si="31"/>
        <v>0.14285714285714285</v>
      </c>
      <c r="G312" s="7">
        <v>63</v>
      </c>
    </row>
    <row r="313" spans="1:18" x14ac:dyDescent="0.25">
      <c r="A313" s="7" t="s">
        <v>259</v>
      </c>
      <c r="B313" s="7" t="s">
        <v>298</v>
      </c>
      <c r="C313" s="7">
        <v>61</v>
      </c>
      <c r="D313" s="8">
        <f t="shared" si="30"/>
        <v>0.88405797101449279</v>
      </c>
      <c r="E313" s="7">
        <v>8</v>
      </c>
      <c r="F313" s="8">
        <f t="shared" si="31"/>
        <v>0.11594202898550725</v>
      </c>
      <c r="G313" s="7">
        <v>69</v>
      </c>
    </row>
    <row r="314" spans="1:18" s="2" customFormat="1" x14ac:dyDescent="0.25">
      <c r="A314" s="9"/>
      <c r="B314" s="9" t="s">
        <v>562</v>
      </c>
      <c r="C314" s="9">
        <f>SUM(C275:C313)</f>
        <v>2724</v>
      </c>
      <c r="D314" s="10">
        <f>C314/G314</f>
        <v>0.8257047590178842</v>
      </c>
      <c r="E314" s="9">
        <f>SUM(E275:E313)</f>
        <v>575</v>
      </c>
      <c r="F314" s="10">
        <f>E314/G314</f>
        <v>0.1742952409821158</v>
      </c>
      <c r="G314" s="9">
        <f>SUM(G275:G313)</f>
        <v>3299</v>
      </c>
    </row>
    <row r="315" spans="1:18" x14ac:dyDescent="0.25">
      <c r="D315" s="1"/>
      <c r="F315" s="1"/>
    </row>
    <row r="316" spans="1:18" ht="45" x14ac:dyDescent="0.25">
      <c r="A316" s="4" t="s">
        <v>548</v>
      </c>
      <c r="B316" s="4" t="s">
        <v>1</v>
      </c>
      <c r="C316" s="5" t="s">
        <v>551</v>
      </c>
      <c r="D316" s="4" t="s">
        <v>549</v>
      </c>
      <c r="E316" s="4" t="s">
        <v>0</v>
      </c>
      <c r="F316" s="4" t="s">
        <v>549</v>
      </c>
      <c r="G316" s="6" t="s">
        <v>550</v>
      </c>
    </row>
    <row r="317" spans="1:18" x14ac:dyDescent="0.25">
      <c r="A317" s="7" t="s">
        <v>299</v>
      </c>
      <c r="B317" s="7" t="s">
        <v>300</v>
      </c>
      <c r="C317" s="7">
        <v>28</v>
      </c>
      <c r="D317" s="8">
        <f>C317/G317</f>
        <v>0.90322580645161288</v>
      </c>
      <c r="E317" s="7">
        <v>3</v>
      </c>
      <c r="F317" s="8">
        <f>E317/G317</f>
        <v>9.6774193548387094E-2</v>
      </c>
      <c r="G317" s="7">
        <v>31</v>
      </c>
    </row>
    <row r="318" spans="1:18" x14ac:dyDescent="0.25">
      <c r="A318" s="7" t="s">
        <v>299</v>
      </c>
      <c r="B318" s="7" t="s">
        <v>301</v>
      </c>
      <c r="C318" s="7">
        <v>8</v>
      </c>
      <c r="D318" s="8">
        <f t="shared" ref="D318:D332" si="32">C318/G318</f>
        <v>0.88888888888888884</v>
      </c>
      <c r="E318" s="7">
        <v>1</v>
      </c>
      <c r="F318" s="8">
        <f t="shared" ref="F318:F331" si="33">E318/G318</f>
        <v>0.1111111111111111</v>
      </c>
      <c r="G318" s="7">
        <v>9</v>
      </c>
      <c r="H318" s="1"/>
      <c r="J318" s="1"/>
      <c r="L318" s="1"/>
      <c r="N318" s="1"/>
      <c r="P318" s="1"/>
      <c r="R318" s="1"/>
    </row>
    <row r="319" spans="1:18" x14ac:dyDescent="0.25">
      <c r="A319" s="7" t="s">
        <v>299</v>
      </c>
      <c r="B319" s="7" t="s">
        <v>302</v>
      </c>
      <c r="C319" s="7">
        <v>1070</v>
      </c>
      <c r="D319" s="8">
        <f t="shared" si="32"/>
        <v>0.78734363502575422</v>
      </c>
      <c r="E319" s="7">
        <v>289</v>
      </c>
      <c r="F319" s="8">
        <f t="shared" si="33"/>
        <v>0.21265636497424578</v>
      </c>
      <c r="G319" s="7">
        <v>1359</v>
      </c>
    </row>
    <row r="320" spans="1:18" x14ac:dyDescent="0.25">
      <c r="A320" s="7" t="s">
        <v>299</v>
      </c>
      <c r="B320" s="7" t="s">
        <v>303</v>
      </c>
      <c r="C320" s="7">
        <v>66</v>
      </c>
      <c r="D320" s="8">
        <f t="shared" si="32"/>
        <v>0.90410958904109584</v>
      </c>
      <c r="E320" s="7">
        <v>7</v>
      </c>
      <c r="F320" s="8">
        <f t="shared" si="33"/>
        <v>9.5890410958904104E-2</v>
      </c>
      <c r="G320" s="7">
        <v>73</v>
      </c>
    </row>
    <row r="321" spans="1:7" x14ac:dyDescent="0.25">
      <c r="A321" s="7" t="s">
        <v>299</v>
      </c>
      <c r="B321" s="7" t="s">
        <v>304</v>
      </c>
      <c r="C321" s="7">
        <v>38</v>
      </c>
      <c r="D321" s="8">
        <f t="shared" si="32"/>
        <v>0.71698113207547165</v>
      </c>
      <c r="E321" s="7">
        <v>15</v>
      </c>
      <c r="F321" s="8">
        <f t="shared" si="33"/>
        <v>0.28301886792452829</v>
      </c>
      <c r="G321" s="7">
        <v>53</v>
      </c>
    </row>
    <row r="322" spans="1:7" x14ac:dyDescent="0.25">
      <c r="A322" s="7" t="s">
        <v>299</v>
      </c>
      <c r="B322" s="7" t="s">
        <v>305</v>
      </c>
      <c r="C322" s="7">
        <v>479</v>
      </c>
      <c r="D322" s="8">
        <f t="shared" si="32"/>
        <v>0.85688729874776381</v>
      </c>
      <c r="E322" s="7">
        <v>80</v>
      </c>
      <c r="F322" s="8">
        <f t="shared" si="33"/>
        <v>0.14311270125223613</v>
      </c>
      <c r="G322" s="7">
        <v>559</v>
      </c>
    </row>
    <row r="323" spans="1:7" x14ac:dyDescent="0.25">
      <c r="A323" s="7" t="s">
        <v>299</v>
      </c>
      <c r="B323" s="7" t="s">
        <v>306</v>
      </c>
      <c r="C323" s="7">
        <v>18</v>
      </c>
      <c r="D323" s="8">
        <f t="shared" si="32"/>
        <v>0.94736842105263153</v>
      </c>
      <c r="E323" s="7">
        <v>1</v>
      </c>
      <c r="F323" s="8">
        <f t="shared" si="33"/>
        <v>5.2631578947368418E-2</v>
      </c>
      <c r="G323" s="7">
        <v>19</v>
      </c>
    </row>
    <row r="324" spans="1:7" x14ac:dyDescent="0.25">
      <c r="A324" s="7" t="s">
        <v>299</v>
      </c>
      <c r="B324" s="7" t="s">
        <v>307</v>
      </c>
      <c r="C324" s="7">
        <v>150</v>
      </c>
      <c r="D324" s="8">
        <f t="shared" si="32"/>
        <v>0.91463414634146345</v>
      </c>
      <c r="E324" s="7">
        <v>14</v>
      </c>
      <c r="F324" s="8">
        <f t="shared" si="33"/>
        <v>8.5365853658536592E-2</v>
      </c>
      <c r="G324" s="7">
        <v>164</v>
      </c>
    </row>
    <row r="325" spans="1:7" x14ac:dyDescent="0.25">
      <c r="A325" s="7" t="s">
        <v>299</v>
      </c>
      <c r="B325" s="7" t="s">
        <v>308</v>
      </c>
      <c r="C325" s="7">
        <v>11</v>
      </c>
      <c r="D325" s="8">
        <f t="shared" si="32"/>
        <v>0.91666666666666663</v>
      </c>
      <c r="E325" s="7">
        <v>1</v>
      </c>
      <c r="F325" s="8">
        <f t="shared" si="33"/>
        <v>8.3333333333333329E-2</v>
      </c>
      <c r="G325" s="7">
        <v>12</v>
      </c>
    </row>
    <row r="326" spans="1:7" x14ac:dyDescent="0.25">
      <c r="A326" s="7" t="s">
        <v>299</v>
      </c>
      <c r="B326" s="7" t="s">
        <v>309</v>
      </c>
      <c r="C326" s="7">
        <v>110</v>
      </c>
      <c r="D326" s="8">
        <f t="shared" si="32"/>
        <v>0.90163934426229508</v>
      </c>
      <c r="E326" s="7">
        <v>12</v>
      </c>
      <c r="F326" s="8">
        <f t="shared" si="33"/>
        <v>9.8360655737704916E-2</v>
      </c>
      <c r="G326" s="7">
        <v>122</v>
      </c>
    </row>
    <row r="327" spans="1:7" x14ac:dyDescent="0.25">
      <c r="A327" s="7" t="s">
        <v>299</v>
      </c>
      <c r="B327" s="7" t="s">
        <v>310</v>
      </c>
      <c r="C327" s="7">
        <v>43</v>
      </c>
      <c r="D327" s="8">
        <f t="shared" si="32"/>
        <v>0.86</v>
      </c>
      <c r="E327" s="7">
        <v>7</v>
      </c>
      <c r="F327" s="8">
        <f t="shared" si="33"/>
        <v>0.14000000000000001</v>
      </c>
      <c r="G327" s="7">
        <v>50</v>
      </c>
    </row>
    <row r="328" spans="1:7" x14ac:dyDescent="0.25">
      <c r="A328" s="7" t="s">
        <v>299</v>
      </c>
      <c r="B328" s="7" t="s">
        <v>311</v>
      </c>
      <c r="C328" s="7">
        <v>109</v>
      </c>
      <c r="D328" s="8">
        <f t="shared" si="32"/>
        <v>0.76760563380281688</v>
      </c>
      <c r="E328" s="7">
        <v>33</v>
      </c>
      <c r="F328" s="8">
        <f t="shared" si="33"/>
        <v>0.23239436619718309</v>
      </c>
      <c r="G328" s="7">
        <v>142</v>
      </c>
    </row>
    <row r="329" spans="1:7" x14ac:dyDescent="0.25">
      <c r="A329" s="7" t="s">
        <v>299</v>
      </c>
      <c r="B329" s="7" t="s">
        <v>312</v>
      </c>
      <c r="C329" s="7">
        <v>131</v>
      </c>
      <c r="D329" s="8">
        <f t="shared" si="32"/>
        <v>0.82911392405063289</v>
      </c>
      <c r="E329" s="7">
        <v>27</v>
      </c>
      <c r="F329" s="8">
        <f t="shared" si="33"/>
        <v>0.17088607594936708</v>
      </c>
      <c r="G329" s="7">
        <v>158</v>
      </c>
    </row>
    <row r="330" spans="1:7" x14ac:dyDescent="0.25">
      <c r="A330" s="7" t="s">
        <v>299</v>
      </c>
      <c r="B330" s="7" t="s">
        <v>313</v>
      </c>
      <c r="C330" s="7">
        <v>176</v>
      </c>
      <c r="D330" s="8">
        <f t="shared" si="32"/>
        <v>0.89795918367346939</v>
      </c>
      <c r="E330" s="7">
        <v>20</v>
      </c>
      <c r="F330" s="8">
        <f t="shared" si="33"/>
        <v>0.10204081632653061</v>
      </c>
      <c r="G330" s="7">
        <v>196</v>
      </c>
    </row>
    <row r="331" spans="1:7" x14ac:dyDescent="0.25">
      <c r="A331" s="7" t="s">
        <v>299</v>
      </c>
      <c r="B331" s="7" t="s">
        <v>314</v>
      </c>
      <c r="C331" s="7">
        <v>221</v>
      </c>
      <c r="D331" s="8">
        <f t="shared" si="32"/>
        <v>0.84030418250950567</v>
      </c>
      <c r="E331" s="7">
        <v>42</v>
      </c>
      <c r="F331" s="8">
        <f t="shared" si="33"/>
        <v>0.1596958174904943</v>
      </c>
      <c r="G331" s="7">
        <v>263</v>
      </c>
    </row>
    <row r="332" spans="1:7" x14ac:dyDescent="0.25">
      <c r="A332" s="7" t="s">
        <v>299</v>
      </c>
      <c r="B332" s="7" t="s">
        <v>315</v>
      </c>
      <c r="C332" s="7">
        <v>66</v>
      </c>
      <c r="D332" s="8">
        <f t="shared" si="32"/>
        <v>0.82499999999999996</v>
      </c>
      <c r="E332" s="7">
        <v>14</v>
      </c>
      <c r="F332" s="8">
        <v>0.17</v>
      </c>
      <c r="G332" s="7">
        <v>80</v>
      </c>
    </row>
    <row r="333" spans="1:7" x14ac:dyDescent="0.25">
      <c r="A333" s="7" t="s">
        <v>299</v>
      </c>
      <c r="B333" s="7" t="s">
        <v>316</v>
      </c>
      <c r="C333" s="7">
        <v>1</v>
      </c>
      <c r="D333" s="8">
        <v>1</v>
      </c>
      <c r="E333" s="7">
        <v>0</v>
      </c>
      <c r="F333" s="8">
        <v>0</v>
      </c>
      <c r="G333" s="7">
        <v>1</v>
      </c>
    </row>
    <row r="334" spans="1:7" x14ac:dyDescent="0.25">
      <c r="A334" s="7" t="s">
        <v>299</v>
      </c>
      <c r="B334" s="7" t="s">
        <v>317</v>
      </c>
      <c r="C334" s="7">
        <v>98</v>
      </c>
      <c r="D334" s="8">
        <f t="shared" ref="D334:D341" si="34">C334/G334</f>
        <v>0.77777777777777779</v>
      </c>
      <c r="E334" s="7">
        <v>28</v>
      </c>
      <c r="F334" s="8">
        <f t="shared" ref="F334:F341" si="35">E334/G334</f>
        <v>0.22222222222222221</v>
      </c>
      <c r="G334" s="7">
        <v>126</v>
      </c>
    </row>
    <row r="335" spans="1:7" x14ac:dyDescent="0.25">
      <c r="A335" s="7" t="s">
        <v>299</v>
      </c>
      <c r="B335" s="7" t="s">
        <v>318</v>
      </c>
      <c r="C335" s="7">
        <v>190</v>
      </c>
      <c r="D335" s="8">
        <f t="shared" si="34"/>
        <v>0.89622641509433965</v>
      </c>
      <c r="E335" s="7">
        <v>22</v>
      </c>
      <c r="F335" s="8">
        <f t="shared" si="35"/>
        <v>0.10377358490566038</v>
      </c>
      <c r="G335" s="7">
        <v>212</v>
      </c>
    </row>
    <row r="336" spans="1:7" x14ac:dyDescent="0.25">
      <c r="A336" s="7" t="s">
        <v>299</v>
      </c>
      <c r="B336" s="7" t="s">
        <v>319</v>
      </c>
      <c r="C336" s="7">
        <v>6</v>
      </c>
      <c r="D336" s="8">
        <f t="shared" si="34"/>
        <v>0.8571428571428571</v>
      </c>
      <c r="E336" s="7">
        <v>1</v>
      </c>
      <c r="F336" s="8">
        <f t="shared" si="35"/>
        <v>0.14285714285714285</v>
      </c>
      <c r="G336" s="7">
        <v>7</v>
      </c>
    </row>
    <row r="337" spans="1:7" x14ac:dyDescent="0.25">
      <c r="A337" s="7" t="s">
        <v>299</v>
      </c>
      <c r="B337" s="7" t="s">
        <v>320</v>
      </c>
      <c r="C337" s="7">
        <v>58</v>
      </c>
      <c r="D337" s="8">
        <f t="shared" si="34"/>
        <v>0.87878787878787878</v>
      </c>
      <c r="E337" s="7">
        <v>8</v>
      </c>
      <c r="F337" s="8">
        <f t="shared" si="35"/>
        <v>0.12121212121212122</v>
      </c>
      <c r="G337" s="7">
        <v>66</v>
      </c>
    </row>
    <row r="338" spans="1:7" x14ac:dyDescent="0.25">
      <c r="A338" s="7" t="s">
        <v>299</v>
      </c>
      <c r="B338" s="7" t="s">
        <v>321</v>
      </c>
      <c r="C338" s="7">
        <v>54</v>
      </c>
      <c r="D338" s="8">
        <f t="shared" si="34"/>
        <v>0.84375</v>
      </c>
      <c r="E338" s="7">
        <v>10</v>
      </c>
      <c r="F338" s="8">
        <f t="shared" si="35"/>
        <v>0.15625</v>
      </c>
      <c r="G338" s="7">
        <v>64</v>
      </c>
    </row>
    <row r="339" spans="1:7" x14ac:dyDescent="0.25">
      <c r="A339" s="7" t="s">
        <v>299</v>
      </c>
      <c r="B339" s="7" t="s">
        <v>322</v>
      </c>
      <c r="C339" s="7">
        <v>71</v>
      </c>
      <c r="D339" s="8">
        <f t="shared" si="34"/>
        <v>0.93421052631578949</v>
      </c>
      <c r="E339" s="7">
        <v>5</v>
      </c>
      <c r="F339" s="8">
        <f t="shared" si="35"/>
        <v>6.5789473684210523E-2</v>
      </c>
      <c r="G339" s="7">
        <v>76</v>
      </c>
    </row>
    <row r="340" spans="1:7" x14ac:dyDescent="0.25">
      <c r="A340" s="7" t="s">
        <v>299</v>
      </c>
      <c r="B340" s="7" t="s">
        <v>323</v>
      </c>
      <c r="C340" s="7">
        <v>66</v>
      </c>
      <c r="D340" s="8">
        <f t="shared" si="34"/>
        <v>0.84615384615384615</v>
      </c>
      <c r="E340" s="7">
        <v>12</v>
      </c>
      <c r="F340" s="8">
        <f t="shared" si="35"/>
        <v>0.15384615384615385</v>
      </c>
      <c r="G340" s="7">
        <v>78</v>
      </c>
    </row>
    <row r="341" spans="1:7" x14ac:dyDescent="0.25">
      <c r="A341" s="7" t="s">
        <v>299</v>
      </c>
      <c r="B341" s="7" t="s">
        <v>324</v>
      </c>
      <c r="C341" s="7">
        <v>219</v>
      </c>
      <c r="D341" s="8">
        <f t="shared" si="34"/>
        <v>0.88663967611336036</v>
      </c>
      <c r="E341" s="7">
        <v>28</v>
      </c>
      <c r="F341" s="8">
        <f t="shared" si="35"/>
        <v>0.11336032388663968</v>
      </c>
      <c r="G341" s="7">
        <v>247</v>
      </c>
    </row>
    <row r="342" spans="1:7" x14ac:dyDescent="0.25">
      <c r="A342" s="7" t="s">
        <v>299</v>
      </c>
      <c r="B342" s="7" t="s">
        <v>325</v>
      </c>
      <c r="C342" s="7">
        <v>0</v>
      </c>
      <c r="D342" s="8">
        <v>0</v>
      </c>
      <c r="E342" s="7">
        <v>0</v>
      </c>
      <c r="F342" s="8">
        <v>0</v>
      </c>
      <c r="G342" s="7">
        <v>0</v>
      </c>
    </row>
    <row r="343" spans="1:7" x14ac:dyDescent="0.25">
      <c r="A343" s="7" t="s">
        <v>299</v>
      </c>
      <c r="B343" s="7" t="s">
        <v>326</v>
      </c>
      <c r="C343" s="7">
        <v>55</v>
      </c>
      <c r="D343" s="8">
        <f>C343/G343</f>
        <v>0.88709677419354838</v>
      </c>
      <c r="E343" s="7">
        <v>7</v>
      </c>
      <c r="F343" s="8">
        <f>E343/G343</f>
        <v>0.11290322580645161</v>
      </c>
      <c r="G343" s="7">
        <v>62</v>
      </c>
    </row>
    <row r="344" spans="1:7" x14ac:dyDescent="0.25">
      <c r="A344" s="7" t="s">
        <v>299</v>
      </c>
      <c r="B344" s="7" t="s">
        <v>327</v>
      </c>
      <c r="C344" s="7">
        <v>6</v>
      </c>
      <c r="D344" s="8">
        <v>1</v>
      </c>
      <c r="E344" s="7">
        <v>0</v>
      </c>
      <c r="F344" s="8">
        <v>0</v>
      </c>
      <c r="G344" s="7">
        <v>6</v>
      </c>
    </row>
    <row r="345" spans="1:7" ht="45" x14ac:dyDescent="0.25">
      <c r="A345" s="7" t="s">
        <v>299</v>
      </c>
      <c r="B345" s="11" t="s">
        <v>328</v>
      </c>
      <c r="C345" s="7">
        <v>0</v>
      </c>
      <c r="D345" s="8">
        <v>0</v>
      </c>
      <c r="E345" s="7">
        <v>0</v>
      </c>
      <c r="F345" s="8">
        <v>0</v>
      </c>
      <c r="G345" s="7">
        <v>0</v>
      </c>
    </row>
    <row r="346" spans="1:7" x14ac:dyDescent="0.25">
      <c r="A346" s="7" t="s">
        <v>299</v>
      </c>
      <c r="B346" s="7" t="s">
        <v>329</v>
      </c>
      <c r="C346" s="7">
        <v>488</v>
      </c>
      <c r="D346" s="8">
        <f>C346/G346</f>
        <v>0.84869565217391307</v>
      </c>
      <c r="E346" s="7">
        <v>87</v>
      </c>
      <c r="F346" s="8">
        <f>E346/G346</f>
        <v>0.15130434782608695</v>
      </c>
      <c r="G346" s="7">
        <v>575</v>
      </c>
    </row>
    <row r="347" spans="1:7" x14ac:dyDescent="0.25">
      <c r="A347" s="7" t="s">
        <v>299</v>
      </c>
      <c r="B347" s="7" t="s">
        <v>330</v>
      </c>
      <c r="C347" s="7">
        <v>342</v>
      </c>
      <c r="D347" s="8">
        <f>C347/G347</f>
        <v>0.890625</v>
      </c>
      <c r="E347" s="7">
        <v>42</v>
      </c>
      <c r="F347" s="8">
        <f>E347/G347</f>
        <v>0.109375</v>
      </c>
      <c r="G347" s="7">
        <v>384</v>
      </c>
    </row>
    <row r="348" spans="1:7" x14ac:dyDescent="0.25">
      <c r="A348" s="7" t="s">
        <v>299</v>
      </c>
      <c r="B348" s="7" t="s">
        <v>331</v>
      </c>
      <c r="C348" s="7">
        <v>5</v>
      </c>
      <c r="D348" s="8">
        <v>1</v>
      </c>
      <c r="E348" s="7">
        <v>0</v>
      </c>
      <c r="F348" s="8">
        <v>0</v>
      </c>
      <c r="G348" s="7">
        <v>5</v>
      </c>
    </row>
    <row r="349" spans="1:7" x14ac:dyDescent="0.25">
      <c r="A349" s="7" t="s">
        <v>299</v>
      </c>
      <c r="B349" s="7" t="s">
        <v>332</v>
      </c>
      <c r="C349" s="7">
        <v>241</v>
      </c>
      <c r="D349" s="8">
        <f>C349/G349</f>
        <v>0.85765124555160144</v>
      </c>
      <c r="E349" s="7">
        <v>40</v>
      </c>
      <c r="F349" s="8">
        <f>E349/G349</f>
        <v>0.14234875444839859</v>
      </c>
      <c r="G349" s="7">
        <v>281</v>
      </c>
    </row>
    <row r="350" spans="1:7" x14ac:dyDescent="0.25">
      <c r="A350" s="7" t="s">
        <v>299</v>
      </c>
      <c r="B350" s="7" t="s">
        <v>333</v>
      </c>
      <c r="C350" s="7">
        <v>55</v>
      </c>
      <c r="D350" s="8">
        <f>C350/G350</f>
        <v>0.76388888888888884</v>
      </c>
      <c r="E350" s="7">
        <v>17</v>
      </c>
      <c r="F350" s="8">
        <f>E350/G350</f>
        <v>0.2361111111111111</v>
      </c>
      <c r="G350" s="7">
        <v>72</v>
      </c>
    </row>
    <row r="351" spans="1:7" x14ac:dyDescent="0.25">
      <c r="A351" s="7" t="s">
        <v>299</v>
      </c>
      <c r="B351" s="7" t="s">
        <v>334</v>
      </c>
      <c r="C351" s="7">
        <v>52</v>
      </c>
      <c r="D351" s="8">
        <f>C351/G351</f>
        <v>0.8666666666666667</v>
      </c>
      <c r="E351" s="7">
        <v>8</v>
      </c>
      <c r="F351" s="8">
        <f>E351/G351</f>
        <v>0.13333333333333333</v>
      </c>
      <c r="G351" s="7">
        <v>60</v>
      </c>
    </row>
    <row r="352" spans="1:7" x14ac:dyDescent="0.25">
      <c r="A352" s="7" t="s">
        <v>299</v>
      </c>
      <c r="B352" s="7" t="s">
        <v>335</v>
      </c>
      <c r="C352" s="7">
        <v>59</v>
      </c>
      <c r="D352" s="8">
        <f>C352/G352</f>
        <v>0.84285714285714286</v>
      </c>
      <c r="E352" s="7">
        <v>11</v>
      </c>
      <c r="F352" s="8">
        <f>E352/G352</f>
        <v>0.15714285714285714</v>
      </c>
      <c r="G352" s="7">
        <v>70</v>
      </c>
    </row>
    <row r="353" spans="1:7" x14ac:dyDescent="0.25">
      <c r="A353" s="7" t="s">
        <v>299</v>
      </c>
      <c r="B353" s="7" t="s">
        <v>336</v>
      </c>
      <c r="C353" s="7">
        <v>2</v>
      </c>
      <c r="D353" s="8">
        <v>1</v>
      </c>
      <c r="E353" s="7">
        <v>0</v>
      </c>
      <c r="F353" s="8">
        <v>0</v>
      </c>
      <c r="G353" s="7">
        <v>2</v>
      </c>
    </row>
    <row r="354" spans="1:7" x14ac:dyDescent="0.25">
      <c r="A354" s="7" t="s">
        <v>299</v>
      </c>
      <c r="B354" s="7" t="s">
        <v>337</v>
      </c>
      <c r="C354" s="7">
        <v>41</v>
      </c>
      <c r="D354" s="8">
        <f t="shared" ref="D354:D360" si="36">C354/G354</f>
        <v>0.85416666666666663</v>
      </c>
      <c r="E354" s="7">
        <v>7</v>
      </c>
      <c r="F354" s="8">
        <f t="shared" ref="F354:F360" si="37">E354/G354</f>
        <v>0.14583333333333334</v>
      </c>
      <c r="G354" s="7">
        <v>48</v>
      </c>
    </row>
    <row r="355" spans="1:7" x14ac:dyDescent="0.25">
      <c r="A355" s="7" t="s">
        <v>299</v>
      </c>
      <c r="B355" s="7" t="s">
        <v>338</v>
      </c>
      <c r="C355" s="7">
        <v>8</v>
      </c>
      <c r="D355" s="8">
        <f t="shared" si="36"/>
        <v>0.8</v>
      </c>
      <c r="E355" s="7">
        <v>2</v>
      </c>
      <c r="F355" s="8">
        <f t="shared" si="37"/>
        <v>0.2</v>
      </c>
      <c r="G355" s="7">
        <v>10</v>
      </c>
    </row>
    <row r="356" spans="1:7" x14ac:dyDescent="0.25">
      <c r="A356" s="7" t="s">
        <v>299</v>
      </c>
      <c r="B356" s="7" t="s">
        <v>339</v>
      </c>
      <c r="C356" s="7">
        <v>51</v>
      </c>
      <c r="D356" s="8">
        <f t="shared" si="36"/>
        <v>0.83606557377049184</v>
      </c>
      <c r="E356" s="7">
        <v>10</v>
      </c>
      <c r="F356" s="8">
        <f t="shared" si="37"/>
        <v>0.16393442622950818</v>
      </c>
      <c r="G356" s="7">
        <v>61</v>
      </c>
    </row>
    <row r="357" spans="1:7" x14ac:dyDescent="0.25">
      <c r="A357" s="7" t="s">
        <v>299</v>
      </c>
      <c r="B357" s="7" t="s">
        <v>340</v>
      </c>
      <c r="C357" s="7">
        <v>137</v>
      </c>
      <c r="D357" s="8">
        <f t="shared" si="36"/>
        <v>0.92567567567567566</v>
      </c>
      <c r="E357" s="7">
        <v>11</v>
      </c>
      <c r="F357" s="8">
        <f t="shared" si="37"/>
        <v>7.4324324324324328E-2</v>
      </c>
      <c r="G357" s="7">
        <v>148</v>
      </c>
    </row>
    <row r="358" spans="1:7" x14ac:dyDescent="0.25">
      <c r="A358" s="7" t="s">
        <v>299</v>
      </c>
      <c r="B358" s="7" t="s">
        <v>341</v>
      </c>
      <c r="C358" s="7">
        <v>242</v>
      </c>
      <c r="D358" s="8">
        <f t="shared" si="36"/>
        <v>0.87050359712230219</v>
      </c>
      <c r="E358" s="7">
        <v>36</v>
      </c>
      <c r="F358" s="8">
        <f t="shared" si="37"/>
        <v>0.12949640287769784</v>
      </c>
      <c r="G358" s="7">
        <v>278</v>
      </c>
    </row>
    <row r="359" spans="1:7" ht="30" x14ac:dyDescent="0.25">
      <c r="A359" s="7" t="s">
        <v>299</v>
      </c>
      <c r="B359" s="11" t="s">
        <v>342</v>
      </c>
      <c r="C359" s="7">
        <v>10</v>
      </c>
      <c r="D359" s="8">
        <f t="shared" si="36"/>
        <v>0.90909090909090906</v>
      </c>
      <c r="E359" s="7">
        <v>1</v>
      </c>
      <c r="F359" s="8">
        <f t="shared" si="37"/>
        <v>9.0909090909090912E-2</v>
      </c>
      <c r="G359" s="7">
        <v>11</v>
      </c>
    </row>
    <row r="360" spans="1:7" x14ac:dyDescent="0.25">
      <c r="A360" s="7" t="s">
        <v>299</v>
      </c>
      <c r="B360" s="7" t="s">
        <v>343</v>
      </c>
      <c r="C360" s="7">
        <v>23</v>
      </c>
      <c r="D360" s="8">
        <f t="shared" si="36"/>
        <v>0.88461538461538458</v>
      </c>
      <c r="E360" s="7">
        <v>3</v>
      </c>
      <c r="F360" s="8">
        <f t="shared" si="37"/>
        <v>0.11538461538461539</v>
      </c>
      <c r="G360" s="7">
        <v>26</v>
      </c>
    </row>
    <row r="361" spans="1:7" x14ac:dyDescent="0.25">
      <c r="A361" s="7" t="s">
        <v>299</v>
      </c>
      <c r="B361" s="7" t="s">
        <v>344</v>
      </c>
      <c r="C361" s="7">
        <v>4</v>
      </c>
      <c r="D361" s="8">
        <v>1</v>
      </c>
      <c r="E361" s="7">
        <v>0</v>
      </c>
      <c r="F361" s="8">
        <v>0</v>
      </c>
      <c r="G361" s="7">
        <v>4</v>
      </c>
    </row>
    <row r="362" spans="1:7" x14ac:dyDescent="0.25">
      <c r="A362" s="7" t="s">
        <v>299</v>
      </c>
      <c r="B362" s="7" t="s">
        <v>345</v>
      </c>
      <c r="C362" s="7">
        <v>30</v>
      </c>
      <c r="D362" s="8">
        <f t="shared" ref="D362:D381" si="38">C362/G362</f>
        <v>0.8571428571428571</v>
      </c>
      <c r="E362" s="7">
        <v>5</v>
      </c>
      <c r="F362" s="8">
        <f t="shared" ref="F362:F381" si="39">E362/G362</f>
        <v>0.14285714285714285</v>
      </c>
      <c r="G362" s="7">
        <v>35</v>
      </c>
    </row>
    <row r="363" spans="1:7" x14ac:dyDescent="0.25">
      <c r="A363" s="7" t="s">
        <v>299</v>
      </c>
      <c r="B363" s="7" t="s">
        <v>346</v>
      </c>
      <c r="C363" s="7">
        <v>7</v>
      </c>
      <c r="D363" s="8">
        <f t="shared" si="38"/>
        <v>0.7</v>
      </c>
      <c r="E363" s="7">
        <v>3</v>
      </c>
      <c r="F363" s="8">
        <f t="shared" si="39"/>
        <v>0.3</v>
      </c>
      <c r="G363" s="7">
        <v>10</v>
      </c>
    </row>
    <row r="364" spans="1:7" x14ac:dyDescent="0.25">
      <c r="A364" s="7" t="s">
        <v>299</v>
      </c>
      <c r="B364" s="7" t="s">
        <v>347</v>
      </c>
      <c r="C364" s="7">
        <v>75</v>
      </c>
      <c r="D364" s="8">
        <f t="shared" si="38"/>
        <v>0.88235294117647056</v>
      </c>
      <c r="E364" s="7">
        <v>10</v>
      </c>
      <c r="F364" s="8">
        <f t="shared" si="39"/>
        <v>0.11764705882352941</v>
      </c>
      <c r="G364" s="7">
        <v>85</v>
      </c>
    </row>
    <row r="365" spans="1:7" x14ac:dyDescent="0.25">
      <c r="A365" s="7" t="s">
        <v>299</v>
      </c>
      <c r="B365" s="7" t="s">
        <v>348</v>
      </c>
      <c r="C365" s="7">
        <v>103</v>
      </c>
      <c r="D365" s="8">
        <f t="shared" si="38"/>
        <v>0.82399999999999995</v>
      </c>
      <c r="E365" s="7">
        <v>22</v>
      </c>
      <c r="F365" s="8">
        <f t="shared" si="39"/>
        <v>0.17599999999999999</v>
      </c>
      <c r="G365" s="7">
        <v>125</v>
      </c>
    </row>
    <row r="366" spans="1:7" x14ac:dyDescent="0.25">
      <c r="A366" s="7" t="s">
        <v>299</v>
      </c>
      <c r="B366" s="7" t="s">
        <v>349</v>
      </c>
      <c r="C366" s="7">
        <v>156</v>
      </c>
      <c r="D366" s="8">
        <f t="shared" si="38"/>
        <v>0.82105263157894737</v>
      </c>
      <c r="E366" s="7">
        <v>34</v>
      </c>
      <c r="F366" s="8">
        <f t="shared" si="39"/>
        <v>0.17894736842105263</v>
      </c>
      <c r="G366" s="7">
        <v>190</v>
      </c>
    </row>
    <row r="367" spans="1:7" x14ac:dyDescent="0.25">
      <c r="A367" s="7" t="s">
        <v>299</v>
      </c>
      <c r="B367" s="7" t="s">
        <v>350</v>
      </c>
      <c r="C367" s="7">
        <v>13</v>
      </c>
      <c r="D367" s="8">
        <f t="shared" si="38"/>
        <v>0.72222222222222221</v>
      </c>
      <c r="E367" s="7">
        <v>5</v>
      </c>
      <c r="F367" s="8">
        <f t="shared" si="39"/>
        <v>0.27777777777777779</v>
      </c>
      <c r="G367" s="7">
        <v>18</v>
      </c>
    </row>
    <row r="368" spans="1:7" x14ac:dyDescent="0.25">
      <c r="A368" s="7" t="s">
        <v>299</v>
      </c>
      <c r="B368" s="7" t="s">
        <v>351</v>
      </c>
      <c r="C368" s="7">
        <v>66</v>
      </c>
      <c r="D368" s="8">
        <f t="shared" si="38"/>
        <v>0.89189189189189189</v>
      </c>
      <c r="E368" s="7">
        <v>8</v>
      </c>
      <c r="F368" s="8">
        <f t="shared" si="39"/>
        <v>0.10810810810810811</v>
      </c>
      <c r="G368" s="7">
        <v>74</v>
      </c>
    </row>
    <row r="369" spans="1:7" x14ac:dyDescent="0.25">
      <c r="A369" s="7" t="s">
        <v>299</v>
      </c>
      <c r="B369" s="7" t="s">
        <v>352</v>
      </c>
      <c r="C369" s="7">
        <v>186</v>
      </c>
      <c r="D369" s="8">
        <f t="shared" si="38"/>
        <v>0.83783783783783783</v>
      </c>
      <c r="E369" s="7">
        <v>36</v>
      </c>
      <c r="F369" s="8">
        <f t="shared" si="39"/>
        <v>0.16216216216216217</v>
      </c>
      <c r="G369" s="7">
        <v>222</v>
      </c>
    </row>
    <row r="370" spans="1:7" x14ac:dyDescent="0.25">
      <c r="A370" s="7" t="s">
        <v>299</v>
      </c>
      <c r="B370" s="7" t="s">
        <v>353</v>
      </c>
      <c r="C370" s="7">
        <v>215</v>
      </c>
      <c r="D370" s="8">
        <f t="shared" si="38"/>
        <v>0.85657370517928288</v>
      </c>
      <c r="E370" s="7">
        <v>36</v>
      </c>
      <c r="F370" s="8">
        <f t="shared" si="39"/>
        <v>0.14342629482071714</v>
      </c>
      <c r="G370" s="7">
        <v>251</v>
      </c>
    </row>
    <row r="371" spans="1:7" x14ac:dyDescent="0.25">
      <c r="A371" s="7" t="s">
        <v>299</v>
      </c>
      <c r="B371" s="7" t="s">
        <v>354</v>
      </c>
      <c r="C371" s="7">
        <v>142</v>
      </c>
      <c r="D371" s="8">
        <f t="shared" si="38"/>
        <v>0.69268292682926824</v>
      </c>
      <c r="E371" s="7">
        <v>63</v>
      </c>
      <c r="F371" s="8">
        <f t="shared" si="39"/>
        <v>0.3073170731707317</v>
      </c>
      <c r="G371" s="7">
        <v>205</v>
      </c>
    </row>
    <row r="372" spans="1:7" x14ac:dyDescent="0.25">
      <c r="A372" s="7" t="s">
        <v>299</v>
      </c>
      <c r="B372" s="7" t="s">
        <v>355</v>
      </c>
      <c r="C372" s="7">
        <v>248</v>
      </c>
      <c r="D372" s="8">
        <f t="shared" si="38"/>
        <v>0.88571428571428568</v>
      </c>
      <c r="E372" s="7">
        <v>32</v>
      </c>
      <c r="F372" s="8">
        <f t="shared" si="39"/>
        <v>0.11428571428571428</v>
      </c>
      <c r="G372" s="7">
        <v>280</v>
      </c>
    </row>
    <row r="373" spans="1:7" x14ac:dyDescent="0.25">
      <c r="A373" s="7" t="s">
        <v>299</v>
      </c>
      <c r="B373" s="7" t="s">
        <v>356</v>
      </c>
      <c r="C373" s="7">
        <v>13</v>
      </c>
      <c r="D373" s="8">
        <f t="shared" si="38"/>
        <v>0.8666666666666667</v>
      </c>
      <c r="E373" s="7">
        <v>2</v>
      </c>
      <c r="F373" s="8">
        <f t="shared" si="39"/>
        <v>0.13333333333333333</v>
      </c>
      <c r="G373" s="7">
        <v>15</v>
      </c>
    </row>
    <row r="374" spans="1:7" x14ac:dyDescent="0.25">
      <c r="A374" s="7" t="s">
        <v>299</v>
      </c>
      <c r="B374" s="7" t="s">
        <v>357</v>
      </c>
      <c r="C374" s="7">
        <v>37</v>
      </c>
      <c r="D374" s="8">
        <f t="shared" si="38"/>
        <v>0.88095238095238093</v>
      </c>
      <c r="E374" s="7">
        <v>5</v>
      </c>
      <c r="F374" s="8">
        <f t="shared" si="39"/>
        <v>0.11904761904761904</v>
      </c>
      <c r="G374" s="7">
        <v>42</v>
      </c>
    </row>
    <row r="375" spans="1:7" ht="30" x14ac:dyDescent="0.25">
      <c r="A375" s="7" t="s">
        <v>299</v>
      </c>
      <c r="B375" s="11" t="s">
        <v>358</v>
      </c>
      <c r="C375" s="7">
        <v>3</v>
      </c>
      <c r="D375" s="8">
        <f t="shared" si="38"/>
        <v>0.6</v>
      </c>
      <c r="E375" s="7">
        <v>2</v>
      </c>
      <c r="F375" s="8">
        <f t="shared" si="39"/>
        <v>0.4</v>
      </c>
      <c r="G375" s="7">
        <v>5</v>
      </c>
    </row>
    <row r="376" spans="1:7" x14ac:dyDescent="0.25">
      <c r="A376" s="7" t="s">
        <v>299</v>
      </c>
      <c r="B376" s="7" t="s">
        <v>359</v>
      </c>
      <c r="C376" s="7">
        <v>86</v>
      </c>
      <c r="D376" s="8">
        <f t="shared" si="38"/>
        <v>0.90526315789473688</v>
      </c>
      <c r="E376" s="7">
        <v>9</v>
      </c>
      <c r="F376" s="8">
        <f t="shared" si="39"/>
        <v>9.4736842105263161E-2</v>
      </c>
      <c r="G376" s="7">
        <v>95</v>
      </c>
    </row>
    <row r="377" spans="1:7" x14ac:dyDescent="0.25">
      <c r="A377" s="7" t="s">
        <v>299</v>
      </c>
      <c r="B377" s="7" t="s">
        <v>360</v>
      </c>
      <c r="C377" s="7">
        <v>4</v>
      </c>
      <c r="D377" s="8">
        <f t="shared" si="38"/>
        <v>0.8</v>
      </c>
      <c r="E377" s="7">
        <v>1</v>
      </c>
      <c r="F377" s="8">
        <f t="shared" si="39"/>
        <v>0.2</v>
      </c>
      <c r="G377" s="7">
        <v>5</v>
      </c>
    </row>
    <row r="378" spans="1:7" x14ac:dyDescent="0.25">
      <c r="A378" s="7" t="s">
        <v>299</v>
      </c>
      <c r="B378" s="7" t="s">
        <v>361</v>
      </c>
      <c r="C378" s="7">
        <v>6</v>
      </c>
      <c r="D378" s="8">
        <f t="shared" si="38"/>
        <v>0.66666666666666663</v>
      </c>
      <c r="E378" s="7">
        <v>3</v>
      </c>
      <c r="F378" s="8">
        <f t="shared" si="39"/>
        <v>0.33333333333333331</v>
      </c>
      <c r="G378" s="7">
        <v>9</v>
      </c>
    </row>
    <row r="379" spans="1:7" x14ac:dyDescent="0.25">
      <c r="A379" s="7" t="s">
        <v>299</v>
      </c>
      <c r="B379" s="7" t="s">
        <v>362</v>
      </c>
      <c r="C379" s="7">
        <v>8</v>
      </c>
      <c r="D379" s="8">
        <f t="shared" si="38"/>
        <v>0.8</v>
      </c>
      <c r="E379" s="7">
        <v>2</v>
      </c>
      <c r="F379" s="8">
        <f t="shared" si="39"/>
        <v>0.2</v>
      </c>
      <c r="G379" s="7">
        <v>10</v>
      </c>
    </row>
    <row r="380" spans="1:7" x14ac:dyDescent="0.25">
      <c r="A380" s="7" t="s">
        <v>299</v>
      </c>
      <c r="B380" s="7" t="s">
        <v>363</v>
      </c>
      <c r="C380" s="7">
        <v>22</v>
      </c>
      <c r="D380" s="8">
        <f t="shared" si="38"/>
        <v>0.91666666666666663</v>
      </c>
      <c r="E380" s="7">
        <v>2</v>
      </c>
      <c r="F380" s="8">
        <f t="shared" si="39"/>
        <v>8.3333333333333329E-2</v>
      </c>
      <c r="G380" s="7">
        <v>24</v>
      </c>
    </row>
    <row r="381" spans="1:7" x14ac:dyDescent="0.25">
      <c r="A381" s="7" t="s">
        <v>299</v>
      </c>
      <c r="B381" s="7" t="s">
        <v>364</v>
      </c>
      <c r="C381" s="7">
        <v>73</v>
      </c>
      <c r="D381" s="8">
        <f t="shared" si="38"/>
        <v>0.82954545454545459</v>
      </c>
      <c r="E381" s="7">
        <v>15</v>
      </c>
      <c r="F381" s="8">
        <f t="shared" si="39"/>
        <v>0.17045454545454544</v>
      </c>
      <c r="G381" s="7">
        <v>88</v>
      </c>
    </row>
    <row r="382" spans="1:7" x14ac:dyDescent="0.25">
      <c r="A382" s="7" t="s">
        <v>299</v>
      </c>
      <c r="B382" s="7" t="s">
        <v>365</v>
      </c>
      <c r="C382" s="7">
        <v>0</v>
      </c>
      <c r="D382" s="8">
        <v>0</v>
      </c>
      <c r="E382" s="7">
        <v>0</v>
      </c>
      <c r="F382" s="8">
        <v>0</v>
      </c>
      <c r="G382" s="7">
        <v>0</v>
      </c>
    </row>
    <row r="383" spans="1:7" ht="30" x14ac:dyDescent="0.25">
      <c r="A383" s="7" t="s">
        <v>299</v>
      </c>
      <c r="B383" s="11" t="s">
        <v>366</v>
      </c>
      <c r="C383" s="7">
        <v>0</v>
      </c>
      <c r="D383" s="8">
        <v>0</v>
      </c>
      <c r="E383" s="7">
        <v>0</v>
      </c>
      <c r="F383" s="8">
        <v>0</v>
      </c>
      <c r="G383" s="7">
        <v>0</v>
      </c>
    </row>
    <row r="384" spans="1:7" x14ac:dyDescent="0.25">
      <c r="A384" s="7" t="s">
        <v>299</v>
      </c>
      <c r="B384" s="7" t="s">
        <v>367</v>
      </c>
      <c r="C384" s="7">
        <v>129</v>
      </c>
      <c r="D384" s="8">
        <f>C384/G384</f>
        <v>0.81132075471698117</v>
      </c>
      <c r="E384" s="7">
        <v>30</v>
      </c>
      <c r="F384" s="8">
        <f>E384/G384</f>
        <v>0.18867924528301888</v>
      </c>
      <c r="G384" s="7">
        <v>159</v>
      </c>
    </row>
    <row r="385" spans="1:7" x14ac:dyDescent="0.25">
      <c r="A385" s="7" t="s">
        <v>299</v>
      </c>
      <c r="B385" s="7" t="s">
        <v>368</v>
      </c>
      <c r="C385" s="7">
        <v>1</v>
      </c>
      <c r="D385" s="8">
        <v>1</v>
      </c>
      <c r="E385" s="7">
        <v>0</v>
      </c>
      <c r="F385" s="8">
        <v>0</v>
      </c>
      <c r="G385" s="7">
        <v>1</v>
      </c>
    </row>
    <row r="386" spans="1:7" x14ac:dyDescent="0.25">
      <c r="A386" s="7" t="s">
        <v>299</v>
      </c>
      <c r="B386" s="7" t="s">
        <v>369</v>
      </c>
      <c r="C386" s="7">
        <v>25</v>
      </c>
      <c r="D386" s="8">
        <f>C386/G386</f>
        <v>0.96153846153846156</v>
      </c>
      <c r="E386" s="7">
        <v>1</v>
      </c>
      <c r="F386" s="8">
        <f>E386/G386</f>
        <v>3.8461538461538464E-2</v>
      </c>
      <c r="G386" s="7">
        <v>26</v>
      </c>
    </row>
    <row r="387" spans="1:7" x14ac:dyDescent="0.25">
      <c r="A387" s="7" t="s">
        <v>299</v>
      </c>
      <c r="B387" s="7" t="s">
        <v>370</v>
      </c>
      <c r="C387" s="7">
        <v>5</v>
      </c>
      <c r="D387" s="8">
        <f>C387/G387</f>
        <v>0.83333333333333337</v>
      </c>
      <c r="E387" s="7">
        <v>1</v>
      </c>
      <c r="F387" s="8">
        <f>E387/G387</f>
        <v>0.16666666666666666</v>
      </c>
      <c r="G387" s="7">
        <v>6</v>
      </c>
    </row>
    <row r="388" spans="1:7" s="2" customFormat="1" x14ac:dyDescent="0.25">
      <c r="A388" s="9"/>
      <c r="B388" s="9" t="s">
        <v>563</v>
      </c>
      <c r="C388" s="9">
        <f>SUM(C317:C387)</f>
        <v>6961</v>
      </c>
      <c r="D388" s="10">
        <f>C388/G388</f>
        <v>0.84375757575757571</v>
      </c>
      <c r="E388" s="9">
        <f>SUM(E317:E387)</f>
        <v>1289</v>
      </c>
      <c r="F388" s="10">
        <f>E388/G388</f>
        <v>0.15624242424242424</v>
      </c>
      <c r="G388" s="9">
        <f>SUM(G317:G387)</f>
        <v>8250</v>
      </c>
    </row>
    <row r="389" spans="1:7" x14ac:dyDescent="0.25">
      <c r="D389" s="1"/>
      <c r="F389" s="1"/>
    </row>
    <row r="390" spans="1:7" ht="45" x14ac:dyDescent="0.25">
      <c r="A390" s="4" t="s">
        <v>548</v>
      </c>
      <c r="B390" s="4" t="s">
        <v>1</v>
      </c>
      <c r="C390" s="5" t="s">
        <v>551</v>
      </c>
      <c r="D390" s="4" t="s">
        <v>549</v>
      </c>
      <c r="E390" s="4" t="s">
        <v>0</v>
      </c>
      <c r="F390" s="4" t="s">
        <v>549</v>
      </c>
      <c r="G390" s="6" t="s">
        <v>550</v>
      </c>
    </row>
    <row r="391" spans="1:7" x14ac:dyDescent="0.25">
      <c r="A391" s="7" t="s">
        <v>371</v>
      </c>
      <c r="B391" s="7" t="s">
        <v>372</v>
      </c>
      <c r="C391" s="7">
        <v>46</v>
      </c>
      <c r="D391" s="8">
        <f>C391/G391</f>
        <v>0.86792452830188682</v>
      </c>
      <c r="E391" s="7">
        <v>7</v>
      </c>
      <c r="F391" s="8">
        <f>E391/G391</f>
        <v>0.13207547169811321</v>
      </c>
      <c r="G391" s="7">
        <v>53</v>
      </c>
    </row>
    <row r="392" spans="1:7" x14ac:dyDescent="0.25">
      <c r="A392" s="7" t="s">
        <v>371</v>
      </c>
      <c r="B392" s="7" t="s">
        <v>373</v>
      </c>
      <c r="C392" s="7">
        <v>31</v>
      </c>
      <c r="D392" s="8">
        <f t="shared" ref="D392:D399" si="40">C392/G392</f>
        <v>0.88571428571428568</v>
      </c>
      <c r="E392" s="7">
        <v>4</v>
      </c>
      <c r="F392" s="8">
        <f t="shared" ref="F392:F399" si="41">E392/G392</f>
        <v>0.11428571428571428</v>
      </c>
      <c r="G392" s="7">
        <v>35</v>
      </c>
    </row>
    <row r="393" spans="1:7" ht="45" x14ac:dyDescent="0.25">
      <c r="A393" s="7" t="s">
        <v>371</v>
      </c>
      <c r="B393" s="11" t="s">
        <v>374</v>
      </c>
      <c r="C393" s="7">
        <v>9</v>
      </c>
      <c r="D393" s="8">
        <f t="shared" si="40"/>
        <v>0.81818181818181823</v>
      </c>
      <c r="E393" s="7">
        <v>2</v>
      </c>
      <c r="F393" s="8">
        <f t="shared" si="41"/>
        <v>0.18181818181818182</v>
      </c>
      <c r="G393" s="7">
        <v>11</v>
      </c>
    </row>
    <row r="394" spans="1:7" x14ac:dyDescent="0.25">
      <c r="A394" s="7" t="s">
        <v>371</v>
      </c>
      <c r="B394" s="7" t="s">
        <v>375</v>
      </c>
      <c r="C394" s="7">
        <v>14</v>
      </c>
      <c r="D394" s="8">
        <f t="shared" si="40"/>
        <v>0.93333333333333335</v>
      </c>
      <c r="E394" s="7">
        <v>1</v>
      </c>
      <c r="F394" s="8">
        <f t="shared" si="41"/>
        <v>6.6666666666666666E-2</v>
      </c>
      <c r="G394" s="7">
        <v>15</v>
      </c>
    </row>
    <row r="395" spans="1:7" x14ac:dyDescent="0.25">
      <c r="A395" s="7" t="s">
        <v>371</v>
      </c>
      <c r="B395" s="7" t="s">
        <v>376</v>
      </c>
      <c r="C395" s="7">
        <v>14</v>
      </c>
      <c r="D395" s="8">
        <f t="shared" si="40"/>
        <v>0.875</v>
      </c>
      <c r="E395" s="7">
        <v>2</v>
      </c>
      <c r="F395" s="8">
        <v>0.12</v>
      </c>
      <c r="G395" s="7">
        <v>16</v>
      </c>
    </row>
    <row r="396" spans="1:7" x14ac:dyDescent="0.25">
      <c r="A396" s="7" t="s">
        <v>371</v>
      </c>
      <c r="B396" s="7" t="s">
        <v>377</v>
      </c>
      <c r="C396" s="7">
        <v>52</v>
      </c>
      <c r="D396" s="8">
        <f t="shared" si="40"/>
        <v>0.8125</v>
      </c>
      <c r="E396" s="7">
        <v>12</v>
      </c>
      <c r="F396" s="8">
        <f t="shared" si="41"/>
        <v>0.1875</v>
      </c>
      <c r="G396" s="7">
        <v>64</v>
      </c>
    </row>
    <row r="397" spans="1:7" x14ac:dyDescent="0.25">
      <c r="A397" s="7" t="s">
        <v>371</v>
      </c>
      <c r="B397" s="7" t="s">
        <v>378</v>
      </c>
      <c r="C397" s="7">
        <v>321</v>
      </c>
      <c r="D397" s="8">
        <f t="shared" si="40"/>
        <v>0.83376623376623371</v>
      </c>
      <c r="E397" s="7">
        <v>64</v>
      </c>
      <c r="F397" s="8">
        <f t="shared" si="41"/>
        <v>0.16623376623376623</v>
      </c>
      <c r="G397" s="7">
        <v>385</v>
      </c>
    </row>
    <row r="398" spans="1:7" x14ac:dyDescent="0.25">
      <c r="A398" s="7" t="s">
        <v>371</v>
      </c>
      <c r="B398" s="7" t="s">
        <v>379</v>
      </c>
      <c r="C398" s="7">
        <v>163</v>
      </c>
      <c r="D398" s="8">
        <f t="shared" si="40"/>
        <v>0.81499999999999995</v>
      </c>
      <c r="E398" s="7">
        <v>37</v>
      </c>
      <c r="F398" s="8">
        <v>0.18</v>
      </c>
      <c r="G398" s="7">
        <v>200</v>
      </c>
    </row>
    <row r="399" spans="1:7" x14ac:dyDescent="0.25">
      <c r="A399" s="7" t="s">
        <v>371</v>
      </c>
      <c r="B399" s="7" t="s">
        <v>380</v>
      </c>
      <c r="C399" s="7">
        <v>98</v>
      </c>
      <c r="D399" s="8">
        <f t="shared" si="40"/>
        <v>0.80991735537190079</v>
      </c>
      <c r="E399" s="7">
        <v>23</v>
      </c>
      <c r="F399" s="8">
        <f t="shared" si="41"/>
        <v>0.19008264462809918</v>
      </c>
      <c r="G399" s="7">
        <v>121</v>
      </c>
    </row>
    <row r="400" spans="1:7" x14ac:dyDescent="0.25">
      <c r="A400" s="7" t="s">
        <v>371</v>
      </c>
      <c r="B400" s="7" t="s">
        <v>381</v>
      </c>
      <c r="C400" s="7">
        <v>2</v>
      </c>
      <c r="D400" s="8">
        <v>1</v>
      </c>
      <c r="E400" s="7">
        <v>0</v>
      </c>
      <c r="F400" s="8">
        <v>0</v>
      </c>
      <c r="G400" s="7">
        <v>2</v>
      </c>
    </row>
    <row r="401" spans="1:7" x14ac:dyDescent="0.25">
      <c r="A401" s="7" t="s">
        <v>371</v>
      </c>
      <c r="B401" s="7" t="s">
        <v>382</v>
      </c>
      <c r="C401" s="7">
        <v>3</v>
      </c>
      <c r="D401" s="8">
        <f>C401/G401</f>
        <v>0.75</v>
      </c>
      <c r="E401" s="7">
        <v>1</v>
      </c>
      <c r="F401" s="8">
        <f>E401/G401</f>
        <v>0.25</v>
      </c>
      <c r="G401" s="7">
        <v>4</v>
      </c>
    </row>
    <row r="402" spans="1:7" x14ac:dyDescent="0.25">
      <c r="A402" s="7" t="s">
        <v>371</v>
      </c>
      <c r="B402" s="7" t="s">
        <v>383</v>
      </c>
      <c r="C402" s="7">
        <v>18</v>
      </c>
      <c r="D402" s="8">
        <f>C402/G402</f>
        <v>0.9</v>
      </c>
      <c r="E402" s="7">
        <v>2</v>
      </c>
      <c r="F402" s="8">
        <f>E402/G402</f>
        <v>0.1</v>
      </c>
      <c r="G402" s="7">
        <v>20</v>
      </c>
    </row>
    <row r="403" spans="1:7" x14ac:dyDescent="0.25">
      <c r="A403" s="7" t="s">
        <v>371</v>
      </c>
      <c r="B403" s="7" t="s">
        <v>384</v>
      </c>
      <c r="C403" s="7">
        <v>120</v>
      </c>
      <c r="D403" s="8">
        <f>C403/G403</f>
        <v>0.82191780821917804</v>
      </c>
      <c r="E403" s="7">
        <v>26</v>
      </c>
      <c r="F403" s="8">
        <f>E403/G403</f>
        <v>0.17808219178082191</v>
      </c>
      <c r="G403" s="7">
        <v>146</v>
      </c>
    </row>
    <row r="404" spans="1:7" x14ac:dyDescent="0.25">
      <c r="A404" s="7" t="s">
        <v>371</v>
      </c>
      <c r="B404" s="7" t="s">
        <v>385</v>
      </c>
      <c r="C404" s="7">
        <v>51</v>
      </c>
      <c r="D404" s="8">
        <f>C404/G404</f>
        <v>0.77272727272727271</v>
      </c>
      <c r="E404" s="7">
        <v>15</v>
      </c>
      <c r="F404" s="8">
        <f>E404/G404</f>
        <v>0.22727272727272727</v>
      </c>
      <c r="G404" s="7">
        <v>66</v>
      </c>
    </row>
    <row r="405" spans="1:7" x14ac:dyDescent="0.25">
      <c r="A405" s="7" t="s">
        <v>371</v>
      </c>
      <c r="B405" s="7" t="s">
        <v>386</v>
      </c>
      <c r="C405" s="7">
        <v>0</v>
      </c>
      <c r="D405" s="8">
        <v>0</v>
      </c>
      <c r="E405" s="7">
        <v>0</v>
      </c>
      <c r="F405" s="8">
        <v>0</v>
      </c>
      <c r="G405" s="7">
        <v>0</v>
      </c>
    </row>
    <row r="406" spans="1:7" x14ac:dyDescent="0.25">
      <c r="A406" s="7" t="s">
        <v>371</v>
      </c>
      <c r="B406" s="7" t="s">
        <v>387</v>
      </c>
      <c r="C406" s="7">
        <v>76</v>
      </c>
      <c r="D406" s="8">
        <f>C406/G406</f>
        <v>0.79166666666666663</v>
      </c>
      <c r="E406" s="7">
        <v>20</v>
      </c>
      <c r="F406" s="8">
        <f>E406/G406</f>
        <v>0.20833333333333334</v>
      </c>
      <c r="G406" s="7">
        <v>96</v>
      </c>
    </row>
    <row r="407" spans="1:7" x14ac:dyDescent="0.25">
      <c r="A407" s="7" t="s">
        <v>371</v>
      </c>
      <c r="B407" s="7" t="s">
        <v>388</v>
      </c>
      <c r="C407" s="7">
        <v>117</v>
      </c>
      <c r="D407" s="8">
        <f>C407/G407</f>
        <v>0.79591836734693877</v>
      </c>
      <c r="E407" s="7">
        <v>30</v>
      </c>
      <c r="F407" s="8">
        <f>E407/G407</f>
        <v>0.20408163265306123</v>
      </c>
      <c r="G407" s="7">
        <v>147</v>
      </c>
    </row>
    <row r="408" spans="1:7" x14ac:dyDescent="0.25">
      <c r="A408" s="7" t="s">
        <v>371</v>
      </c>
      <c r="B408" s="7" t="s">
        <v>389</v>
      </c>
      <c r="C408" s="7">
        <v>80</v>
      </c>
      <c r="D408" s="8">
        <f>C408/G408</f>
        <v>0.898876404494382</v>
      </c>
      <c r="E408" s="7">
        <v>9</v>
      </c>
      <c r="F408" s="8">
        <f>E408/G408</f>
        <v>0.10112359550561797</v>
      </c>
      <c r="G408" s="7">
        <v>89</v>
      </c>
    </row>
    <row r="409" spans="1:7" x14ac:dyDescent="0.25">
      <c r="A409" s="7" t="s">
        <v>371</v>
      </c>
      <c r="B409" s="7" t="s">
        <v>390</v>
      </c>
      <c r="C409" s="7">
        <v>25</v>
      </c>
      <c r="D409" s="8">
        <f>C409/G409</f>
        <v>0.96153846153846156</v>
      </c>
      <c r="E409" s="7">
        <v>1</v>
      </c>
      <c r="F409" s="8">
        <f>E409/G409</f>
        <v>3.8461538461538464E-2</v>
      </c>
      <c r="G409" s="7">
        <v>26</v>
      </c>
    </row>
    <row r="410" spans="1:7" x14ac:dyDescent="0.25">
      <c r="A410" s="7" t="s">
        <v>371</v>
      </c>
      <c r="B410" s="7" t="s">
        <v>391</v>
      </c>
      <c r="C410" s="7">
        <v>2</v>
      </c>
      <c r="D410" s="8">
        <v>1</v>
      </c>
      <c r="E410" s="7">
        <v>0</v>
      </c>
      <c r="F410" s="8">
        <v>0</v>
      </c>
      <c r="G410" s="7">
        <v>2</v>
      </c>
    </row>
    <row r="411" spans="1:7" x14ac:dyDescent="0.25">
      <c r="A411" s="7" t="s">
        <v>371</v>
      </c>
      <c r="B411" s="7" t="s">
        <v>392</v>
      </c>
      <c r="C411" s="7">
        <v>6</v>
      </c>
      <c r="D411" s="8">
        <f>C411/G411</f>
        <v>0.75</v>
      </c>
      <c r="E411" s="7">
        <v>2</v>
      </c>
      <c r="F411" s="8">
        <f>E411/G411</f>
        <v>0.25</v>
      </c>
      <c r="G411" s="7">
        <v>8</v>
      </c>
    </row>
    <row r="412" spans="1:7" x14ac:dyDescent="0.25">
      <c r="A412" s="7" t="s">
        <v>371</v>
      </c>
      <c r="B412" s="7" t="s">
        <v>393</v>
      </c>
      <c r="C412" s="7">
        <v>11</v>
      </c>
      <c r="D412" s="8">
        <f>C412/G412</f>
        <v>0.7857142857142857</v>
      </c>
      <c r="E412" s="7">
        <v>3</v>
      </c>
      <c r="F412" s="8">
        <f>E412/G412</f>
        <v>0.21428571428571427</v>
      </c>
      <c r="G412" s="7">
        <v>14</v>
      </c>
    </row>
    <row r="413" spans="1:7" s="2" customFormat="1" x14ac:dyDescent="0.25">
      <c r="A413" s="9"/>
      <c r="B413" s="9" t="s">
        <v>564</v>
      </c>
      <c r="C413" s="9">
        <f>SUM(C391:C412)</f>
        <v>1259</v>
      </c>
      <c r="D413" s="10">
        <f>C413/G413</f>
        <v>0.82828947368421058</v>
      </c>
      <c r="E413" s="9">
        <f>SUM(E391:E412)</f>
        <v>261</v>
      </c>
      <c r="F413" s="10">
        <f>E413/G413</f>
        <v>0.17171052631578948</v>
      </c>
      <c r="G413" s="9">
        <f>SUM(G391:G412)</f>
        <v>1520</v>
      </c>
    </row>
    <row r="414" spans="1:7" x14ac:dyDescent="0.25">
      <c r="D414" s="1"/>
      <c r="F414" s="1"/>
    </row>
    <row r="415" spans="1:7" ht="45" x14ac:dyDescent="0.25">
      <c r="A415" s="4" t="s">
        <v>548</v>
      </c>
      <c r="B415" s="4" t="s">
        <v>1</v>
      </c>
      <c r="C415" s="5" t="s">
        <v>551</v>
      </c>
      <c r="D415" s="4" t="s">
        <v>549</v>
      </c>
      <c r="E415" s="4" t="s">
        <v>0</v>
      </c>
      <c r="F415" s="4" t="s">
        <v>549</v>
      </c>
      <c r="G415" s="6" t="s">
        <v>550</v>
      </c>
    </row>
    <row r="416" spans="1:7" x14ac:dyDescent="0.25">
      <c r="A416" s="7" t="s">
        <v>394</v>
      </c>
      <c r="B416" s="7" t="s">
        <v>395</v>
      </c>
      <c r="C416" s="7">
        <v>11</v>
      </c>
      <c r="D416" s="8">
        <f>C416/G416</f>
        <v>0.6470588235294118</v>
      </c>
      <c r="E416" s="7">
        <v>6</v>
      </c>
      <c r="F416" s="8">
        <f>E416/G416</f>
        <v>0.35294117647058826</v>
      </c>
      <c r="G416" s="7">
        <v>17</v>
      </c>
    </row>
    <row r="417" spans="1:7" x14ac:dyDescent="0.25">
      <c r="A417" s="7" t="s">
        <v>394</v>
      </c>
      <c r="B417" s="7" t="s">
        <v>396</v>
      </c>
      <c r="C417" s="7">
        <v>113</v>
      </c>
      <c r="D417" s="8">
        <f t="shared" ref="D417:D425" si="42">C417/G417</f>
        <v>0.68902439024390238</v>
      </c>
      <c r="E417" s="7">
        <v>51</v>
      </c>
      <c r="F417" s="8">
        <f t="shared" ref="F417:F425" si="43">E417/G417</f>
        <v>0.31097560975609756</v>
      </c>
      <c r="G417" s="7">
        <v>164</v>
      </c>
    </row>
    <row r="418" spans="1:7" x14ac:dyDescent="0.25">
      <c r="A418" s="7" t="s">
        <v>394</v>
      </c>
      <c r="B418" s="7" t="s">
        <v>397</v>
      </c>
      <c r="C418" s="7">
        <v>87</v>
      </c>
      <c r="D418" s="8">
        <f t="shared" si="42"/>
        <v>0.92553191489361697</v>
      </c>
      <c r="E418" s="7">
        <v>7</v>
      </c>
      <c r="F418" s="8">
        <f t="shared" si="43"/>
        <v>7.4468085106382975E-2</v>
      </c>
      <c r="G418" s="7">
        <v>94</v>
      </c>
    </row>
    <row r="419" spans="1:7" x14ac:dyDescent="0.25">
      <c r="A419" s="7" t="s">
        <v>394</v>
      </c>
      <c r="B419" s="7" t="s">
        <v>398</v>
      </c>
      <c r="C419" s="7">
        <v>86</v>
      </c>
      <c r="D419" s="8">
        <f t="shared" si="42"/>
        <v>0.83495145631067957</v>
      </c>
      <c r="E419" s="7">
        <v>17</v>
      </c>
      <c r="F419" s="8">
        <f t="shared" si="43"/>
        <v>0.1650485436893204</v>
      </c>
      <c r="G419" s="7">
        <v>103</v>
      </c>
    </row>
    <row r="420" spans="1:7" x14ac:dyDescent="0.25">
      <c r="A420" s="7" t="s">
        <v>394</v>
      </c>
      <c r="B420" s="7" t="s">
        <v>399</v>
      </c>
      <c r="C420" s="7">
        <v>98</v>
      </c>
      <c r="D420" s="8">
        <f t="shared" si="42"/>
        <v>0.77777777777777779</v>
      </c>
      <c r="E420" s="7">
        <v>28</v>
      </c>
      <c r="F420" s="8">
        <f t="shared" si="43"/>
        <v>0.22222222222222221</v>
      </c>
      <c r="G420" s="7">
        <v>126</v>
      </c>
    </row>
    <row r="421" spans="1:7" x14ac:dyDescent="0.25">
      <c r="A421" s="7" t="s">
        <v>394</v>
      </c>
      <c r="B421" s="7" t="s">
        <v>400</v>
      </c>
      <c r="C421" s="7">
        <v>88</v>
      </c>
      <c r="D421" s="8">
        <f t="shared" si="42"/>
        <v>0.81481481481481477</v>
      </c>
      <c r="E421" s="7">
        <v>20</v>
      </c>
      <c r="F421" s="8">
        <f t="shared" si="43"/>
        <v>0.18518518518518517</v>
      </c>
      <c r="G421" s="7">
        <v>108</v>
      </c>
    </row>
    <row r="422" spans="1:7" x14ac:dyDescent="0.25">
      <c r="A422" s="7" t="s">
        <v>394</v>
      </c>
      <c r="B422" s="7" t="s">
        <v>401</v>
      </c>
      <c r="C422" s="7">
        <v>158</v>
      </c>
      <c r="D422" s="8">
        <f t="shared" si="42"/>
        <v>0.76328502415458932</v>
      </c>
      <c r="E422" s="7">
        <v>49</v>
      </c>
      <c r="F422" s="8">
        <f t="shared" si="43"/>
        <v>0.23671497584541062</v>
      </c>
      <c r="G422" s="7">
        <v>207</v>
      </c>
    </row>
    <row r="423" spans="1:7" x14ac:dyDescent="0.25">
      <c r="A423" s="7" t="s">
        <v>394</v>
      </c>
      <c r="B423" s="7" t="s">
        <v>402</v>
      </c>
      <c r="C423" s="7">
        <v>311</v>
      </c>
      <c r="D423" s="8">
        <f t="shared" si="42"/>
        <v>0.87853107344632764</v>
      </c>
      <c r="E423" s="7">
        <v>43</v>
      </c>
      <c r="F423" s="8">
        <f t="shared" si="43"/>
        <v>0.12146892655367232</v>
      </c>
      <c r="G423" s="7">
        <v>354</v>
      </c>
    </row>
    <row r="424" spans="1:7" x14ac:dyDescent="0.25">
      <c r="A424" s="7" t="s">
        <v>394</v>
      </c>
      <c r="B424" s="7" t="s">
        <v>403</v>
      </c>
      <c r="C424" s="7">
        <v>61</v>
      </c>
      <c r="D424" s="8">
        <f t="shared" si="42"/>
        <v>0.88405797101449279</v>
      </c>
      <c r="E424" s="7">
        <v>8</v>
      </c>
      <c r="F424" s="8">
        <f t="shared" si="43"/>
        <v>0.11594202898550725</v>
      </c>
      <c r="G424" s="7">
        <v>69</v>
      </c>
    </row>
    <row r="425" spans="1:7" x14ac:dyDescent="0.25">
      <c r="A425" s="7" t="s">
        <v>394</v>
      </c>
      <c r="B425" s="7" t="s">
        <v>404</v>
      </c>
      <c r="C425" s="7">
        <v>114</v>
      </c>
      <c r="D425" s="8">
        <f t="shared" si="42"/>
        <v>0.88372093023255816</v>
      </c>
      <c r="E425" s="7">
        <v>15</v>
      </c>
      <c r="F425" s="8">
        <f t="shared" si="43"/>
        <v>0.11627906976744186</v>
      </c>
      <c r="G425" s="7">
        <v>129</v>
      </c>
    </row>
    <row r="426" spans="1:7" s="2" customFormat="1" x14ac:dyDescent="0.25">
      <c r="A426" s="9"/>
      <c r="B426" s="9" t="s">
        <v>565</v>
      </c>
      <c r="C426" s="9">
        <f>SUM(C416:C425)</f>
        <v>1127</v>
      </c>
      <c r="D426" s="10">
        <f>C426/G426</f>
        <v>0.82202771699489419</v>
      </c>
      <c r="E426" s="9">
        <f>SUM(E416:E425)</f>
        <v>244</v>
      </c>
      <c r="F426" s="10">
        <f>E426/G426</f>
        <v>0.17797228300510576</v>
      </c>
      <c r="G426" s="9">
        <f>SUM(G416:G425)</f>
        <v>1371</v>
      </c>
    </row>
    <row r="427" spans="1:7" x14ac:dyDescent="0.25">
      <c r="D427" s="1"/>
      <c r="F427" s="1"/>
    </row>
    <row r="428" spans="1:7" ht="45" x14ac:dyDescent="0.25">
      <c r="A428" s="4" t="s">
        <v>548</v>
      </c>
      <c r="B428" s="4" t="s">
        <v>1</v>
      </c>
      <c r="C428" s="5" t="s">
        <v>551</v>
      </c>
      <c r="D428" s="4" t="s">
        <v>549</v>
      </c>
      <c r="E428" s="4" t="s">
        <v>0</v>
      </c>
      <c r="F428" s="4" t="s">
        <v>549</v>
      </c>
      <c r="G428" s="6" t="s">
        <v>550</v>
      </c>
    </row>
    <row r="429" spans="1:7" x14ac:dyDescent="0.25">
      <c r="A429" s="7" t="s">
        <v>405</v>
      </c>
      <c r="B429" s="7" t="s">
        <v>406</v>
      </c>
      <c r="C429" s="7">
        <v>94</v>
      </c>
      <c r="D429" s="8">
        <f>C429/G429</f>
        <v>0.83185840707964598</v>
      </c>
      <c r="E429" s="7">
        <v>19</v>
      </c>
      <c r="F429" s="8">
        <f>E429/G429</f>
        <v>0.16814159292035399</v>
      </c>
      <c r="G429" s="7">
        <v>113</v>
      </c>
    </row>
    <row r="430" spans="1:7" x14ac:dyDescent="0.25">
      <c r="A430" s="7" t="s">
        <v>405</v>
      </c>
      <c r="B430" s="7" t="s">
        <v>407</v>
      </c>
      <c r="C430" s="7">
        <v>46</v>
      </c>
      <c r="D430" s="8">
        <f>C430/G430</f>
        <v>0.85185185185185186</v>
      </c>
      <c r="E430" s="7">
        <v>8</v>
      </c>
      <c r="F430" s="8">
        <f>E430/G430</f>
        <v>0.14814814814814814</v>
      </c>
      <c r="G430" s="7">
        <v>54</v>
      </c>
    </row>
    <row r="431" spans="1:7" x14ac:dyDescent="0.25">
      <c r="A431" s="7" t="s">
        <v>405</v>
      </c>
      <c r="B431" s="7" t="s">
        <v>408</v>
      </c>
      <c r="C431" s="7">
        <v>44</v>
      </c>
      <c r="D431" s="8">
        <f>C431/G431</f>
        <v>0.81481481481481477</v>
      </c>
      <c r="E431" s="7">
        <v>10</v>
      </c>
      <c r="F431" s="8">
        <f>E431/G431</f>
        <v>0.18518518518518517</v>
      </c>
      <c r="G431" s="7">
        <v>54</v>
      </c>
    </row>
    <row r="432" spans="1:7" x14ac:dyDescent="0.25">
      <c r="A432" s="7" t="s">
        <v>405</v>
      </c>
      <c r="B432" s="7" t="s">
        <v>409</v>
      </c>
      <c r="C432" s="7">
        <v>3</v>
      </c>
      <c r="D432" s="8">
        <v>1</v>
      </c>
      <c r="E432" s="7">
        <v>0</v>
      </c>
      <c r="F432" s="8">
        <v>0</v>
      </c>
      <c r="G432" s="7">
        <v>3</v>
      </c>
    </row>
    <row r="433" spans="1:7" x14ac:dyDescent="0.25">
      <c r="A433" s="7" t="s">
        <v>405</v>
      </c>
      <c r="B433" s="7" t="s">
        <v>410</v>
      </c>
      <c r="C433" s="7">
        <v>63</v>
      </c>
      <c r="D433" s="8">
        <f>C433/G433</f>
        <v>0.88732394366197187</v>
      </c>
      <c r="E433" s="7">
        <v>8</v>
      </c>
      <c r="F433" s="8">
        <f>E433/G433</f>
        <v>0.11267605633802817</v>
      </c>
      <c r="G433" s="7">
        <v>71</v>
      </c>
    </row>
    <row r="434" spans="1:7" x14ac:dyDescent="0.25">
      <c r="A434" s="7" t="s">
        <v>405</v>
      </c>
      <c r="B434" s="7" t="s">
        <v>411</v>
      </c>
      <c r="C434" s="7">
        <v>173</v>
      </c>
      <c r="D434" s="8">
        <f>C434/G434</f>
        <v>0.90104166666666663</v>
      </c>
      <c r="E434" s="7">
        <v>19</v>
      </c>
      <c r="F434" s="8">
        <f>E434/G434</f>
        <v>9.8958333333333329E-2</v>
      </c>
      <c r="G434" s="7">
        <v>192</v>
      </c>
    </row>
    <row r="435" spans="1:7" x14ac:dyDescent="0.25">
      <c r="A435" s="7" t="s">
        <v>405</v>
      </c>
      <c r="B435" s="7" t="s">
        <v>412</v>
      </c>
      <c r="C435" s="7">
        <v>15</v>
      </c>
      <c r="D435" s="8">
        <f>C435/G435</f>
        <v>0.78947368421052633</v>
      </c>
      <c r="E435" s="7">
        <v>4</v>
      </c>
      <c r="F435" s="8">
        <f>E435/G435</f>
        <v>0.21052631578947367</v>
      </c>
      <c r="G435" s="7">
        <v>19</v>
      </c>
    </row>
    <row r="436" spans="1:7" x14ac:dyDescent="0.25">
      <c r="A436" s="7" t="s">
        <v>405</v>
      </c>
      <c r="B436" s="7" t="s">
        <v>413</v>
      </c>
      <c r="C436" s="7">
        <v>0</v>
      </c>
      <c r="D436" s="8">
        <v>0</v>
      </c>
      <c r="E436" s="7">
        <v>0</v>
      </c>
      <c r="F436" s="8">
        <v>0</v>
      </c>
      <c r="G436" s="7">
        <v>0</v>
      </c>
    </row>
    <row r="437" spans="1:7" x14ac:dyDescent="0.25">
      <c r="A437" s="7" t="s">
        <v>405</v>
      </c>
      <c r="B437" s="7" t="s">
        <v>414</v>
      </c>
      <c r="C437" s="7">
        <v>73</v>
      </c>
      <c r="D437" s="8">
        <f>C437/G437</f>
        <v>0.87951807228915657</v>
      </c>
      <c r="E437" s="7">
        <v>10</v>
      </c>
      <c r="F437" s="8">
        <f>E437/G437</f>
        <v>0.12048192771084337</v>
      </c>
      <c r="G437" s="7">
        <v>83</v>
      </c>
    </row>
    <row r="438" spans="1:7" x14ac:dyDescent="0.25">
      <c r="A438" s="7" t="s">
        <v>405</v>
      </c>
      <c r="B438" s="7" t="s">
        <v>415</v>
      </c>
      <c r="C438" s="7">
        <v>0</v>
      </c>
      <c r="D438" s="8">
        <v>0</v>
      </c>
      <c r="E438" s="7">
        <v>0</v>
      </c>
      <c r="F438" s="8">
        <v>0</v>
      </c>
      <c r="G438" s="7">
        <v>0</v>
      </c>
    </row>
    <row r="439" spans="1:7" x14ac:dyDescent="0.25">
      <c r="A439" s="7" t="s">
        <v>405</v>
      </c>
      <c r="B439" s="7" t="s">
        <v>416</v>
      </c>
      <c r="C439" s="7">
        <v>33</v>
      </c>
      <c r="D439" s="8">
        <f t="shared" ref="D439:D445" si="44">C439/G439</f>
        <v>0.86842105263157898</v>
      </c>
      <c r="E439" s="7">
        <v>5</v>
      </c>
      <c r="F439" s="8">
        <f t="shared" ref="F439:F445" si="45">E439/G439</f>
        <v>0.13157894736842105</v>
      </c>
      <c r="G439" s="7">
        <v>38</v>
      </c>
    </row>
    <row r="440" spans="1:7" x14ac:dyDescent="0.25">
      <c r="A440" s="7" t="s">
        <v>405</v>
      </c>
      <c r="B440" s="7" t="s">
        <v>417</v>
      </c>
      <c r="C440" s="7">
        <v>41</v>
      </c>
      <c r="D440" s="8">
        <f t="shared" si="44"/>
        <v>0.83673469387755106</v>
      </c>
      <c r="E440" s="7">
        <v>8</v>
      </c>
      <c r="F440" s="8">
        <f t="shared" si="45"/>
        <v>0.16326530612244897</v>
      </c>
      <c r="G440" s="7">
        <v>49</v>
      </c>
    </row>
    <row r="441" spans="1:7" x14ac:dyDescent="0.25">
      <c r="A441" s="7" t="s">
        <v>405</v>
      </c>
      <c r="B441" s="7" t="s">
        <v>418</v>
      </c>
      <c r="C441" s="7">
        <v>191</v>
      </c>
      <c r="D441" s="8">
        <f t="shared" si="44"/>
        <v>0.90094339622641506</v>
      </c>
      <c r="E441" s="7">
        <v>21</v>
      </c>
      <c r="F441" s="8">
        <f t="shared" si="45"/>
        <v>9.9056603773584911E-2</v>
      </c>
      <c r="G441" s="7">
        <v>212</v>
      </c>
    </row>
    <row r="442" spans="1:7" x14ac:dyDescent="0.25">
      <c r="A442" s="7" t="s">
        <v>405</v>
      </c>
      <c r="B442" s="7" t="s">
        <v>419</v>
      </c>
      <c r="C442" s="7">
        <v>67</v>
      </c>
      <c r="D442" s="8">
        <f t="shared" si="44"/>
        <v>0.85897435897435892</v>
      </c>
      <c r="E442" s="7">
        <v>11</v>
      </c>
      <c r="F442" s="8">
        <f t="shared" si="45"/>
        <v>0.14102564102564102</v>
      </c>
      <c r="G442" s="7">
        <v>78</v>
      </c>
    </row>
    <row r="443" spans="1:7" x14ac:dyDescent="0.25">
      <c r="A443" s="7" t="s">
        <v>405</v>
      </c>
      <c r="B443" s="7" t="s">
        <v>420</v>
      </c>
      <c r="C443" s="7">
        <v>207</v>
      </c>
      <c r="D443" s="8">
        <f t="shared" si="44"/>
        <v>0.88841201716738194</v>
      </c>
      <c r="E443" s="7">
        <v>26</v>
      </c>
      <c r="F443" s="8">
        <f t="shared" si="45"/>
        <v>0.11158798283261803</v>
      </c>
      <c r="G443" s="7">
        <v>233</v>
      </c>
    </row>
    <row r="444" spans="1:7" x14ac:dyDescent="0.25">
      <c r="A444" s="7" t="s">
        <v>405</v>
      </c>
      <c r="B444" s="7" t="s">
        <v>421</v>
      </c>
      <c r="C444" s="7">
        <v>16</v>
      </c>
      <c r="D444" s="8">
        <f t="shared" si="44"/>
        <v>0.94117647058823528</v>
      </c>
      <c r="E444" s="7">
        <v>1</v>
      </c>
      <c r="F444" s="8">
        <f t="shared" si="45"/>
        <v>5.8823529411764705E-2</v>
      </c>
      <c r="G444" s="7">
        <v>17</v>
      </c>
    </row>
    <row r="445" spans="1:7" x14ac:dyDescent="0.25">
      <c r="A445" s="7" t="s">
        <v>405</v>
      </c>
      <c r="B445" s="7" t="s">
        <v>422</v>
      </c>
      <c r="C445" s="7">
        <v>57</v>
      </c>
      <c r="D445" s="8">
        <f t="shared" si="44"/>
        <v>0.82608695652173914</v>
      </c>
      <c r="E445" s="7">
        <v>12</v>
      </c>
      <c r="F445" s="8">
        <f t="shared" si="45"/>
        <v>0.17391304347826086</v>
      </c>
      <c r="G445" s="7">
        <v>69</v>
      </c>
    </row>
    <row r="446" spans="1:7" x14ac:dyDescent="0.25">
      <c r="A446" s="7" t="s">
        <v>405</v>
      </c>
      <c r="B446" s="7" t="s">
        <v>423</v>
      </c>
      <c r="C446" s="7">
        <v>1</v>
      </c>
      <c r="D446" s="8">
        <v>1</v>
      </c>
      <c r="E446" s="7">
        <v>0</v>
      </c>
      <c r="F446" s="8">
        <v>0</v>
      </c>
      <c r="G446" s="7">
        <v>1</v>
      </c>
    </row>
    <row r="447" spans="1:7" x14ac:dyDescent="0.25">
      <c r="A447" s="7" t="s">
        <v>405</v>
      </c>
      <c r="B447" s="7" t="s">
        <v>424</v>
      </c>
      <c r="C447" s="7">
        <v>228</v>
      </c>
      <c r="D447" s="8">
        <f t="shared" ref="D447:D462" si="46">C447/G447</f>
        <v>0.80281690140845074</v>
      </c>
      <c r="E447" s="7">
        <v>56</v>
      </c>
      <c r="F447" s="8">
        <f t="shared" ref="F447:F462" si="47">E447/G447</f>
        <v>0.19718309859154928</v>
      </c>
      <c r="G447" s="7">
        <v>284</v>
      </c>
    </row>
    <row r="448" spans="1:7" x14ac:dyDescent="0.25">
      <c r="A448" s="7" t="s">
        <v>405</v>
      </c>
      <c r="B448" s="7" t="s">
        <v>425</v>
      </c>
      <c r="C448" s="7">
        <v>31</v>
      </c>
      <c r="D448" s="8">
        <f t="shared" si="46"/>
        <v>0.79487179487179482</v>
      </c>
      <c r="E448" s="7">
        <v>8</v>
      </c>
      <c r="F448" s="8">
        <f t="shared" si="47"/>
        <v>0.20512820512820512</v>
      </c>
      <c r="G448" s="7">
        <v>39</v>
      </c>
    </row>
    <row r="449" spans="1:7" x14ac:dyDescent="0.25">
      <c r="A449" s="7" t="s">
        <v>405</v>
      </c>
      <c r="B449" s="7" t="s">
        <v>426</v>
      </c>
      <c r="C449" s="7">
        <v>28</v>
      </c>
      <c r="D449" s="8">
        <f t="shared" si="46"/>
        <v>0.93333333333333335</v>
      </c>
      <c r="E449" s="7">
        <v>2</v>
      </c>
      <c r="F449" s="8">
        <f t="shared" si="47"/>
        <v>6.6666666666666666E-2</v>
      </c>
      <c r="G449" s="7">
        <v>30</v>
      </c>
    </row>
    <row r="450" spans="1:7" x14ac:dyDescent="0.25">
      <c r="A450" s="7" t="s">
        <v>405</v>
      </c>
      <c r="B450" s="7" t="s">
        <v>427</v>
      </c>
      <c r="C450" s="7">
        <v>13</v>
      </c>
      <c r="D450" s="8">
        <f t="shared" si="46"/>
        <v>0.72222222222222221</v>
      </c>
      <c r="E450" s="7">
        <v>5</v>
      </c>
      <c r="F450" s="8">
        <f t="shared" si="47"/>
        <v>0.27777777777777779</v>
      </c>
      <c r="G450" s="7">
        <v>18</v>
      </c>
    </row>
    <row r="451" spans="1:7" x14ac:dyDescent="0.25">
      <c r="A451" s="7" t="s">
        <v>405</v>
      </c>
      <c r="B451" s="7" t="s">
        <v>428</v>
      </c>
      <c r="C451" s="7">
        <v>34</v>
      </c>
      <c r="D451" s="8">
        <f t="shared" si="46"/>
        <v>0.75555555555555554</v>
      </c>
      <c r="E451" s="7">
        <v>11</v>
      </c>
      <c r="F451" s="8">
        <f t="shared" si="47"/>
        <v>0.24444444444444444</v>
      </c>
      <c r="G451" s="7">
        <v>45</v>
      </c>
    </row>
    <row r="452" spans="1:7" x14ac:dyDescent="0.25">
      <c r="A452" s="7" t="s">
        <v>405</v>
      </c>
      <c r="B452" s="7" t="s">
        <v>429</v>
      </c>
      <c r="C452" s="7">
        <v>94</v>
      </c>
      <c r="D452" s="8">
        <f t="shared" si="46"/>
        <v>0.8392857142857143</v>
      </c>
      <c r="E452" s="7">
        <v>18</v>
      </c>
      <c r="F452" s="8">
        <f t="shared" si="47"/>
        <v>0.16071428571428573</v>
      </c>
      <c r="G452" s="7">
        <v>112</v>
      </c>
    </row>
    <row r="453" spans="1:7" x14ac:dyDescent="0.25">
      <c r="A453" s="7" t="s">
        <v>405</v>
      </c>
      <c r="B453" s="7" t="s">
        <v>430</v>
      </c>
      <c r="C453" s="7">
        <v>195</v>
      </c>
      <c r="D453" s="8">
        <f t="shared" si="46"/>
        <v>0.88235294117647056</v>
      </c>
      <c r="E453" s="7">
        <v>26</v>
      </c>
      <c r="F453" s="8">
        <f t="shared" si="47"/>
        <v>0.11764705882352941</v>
      </c>
      <c r="G453" s="7">
        <v>221</v>
      </c>
    </row>
    <row r="454" spans="1:7" x14ac:dyDescent="0.25">
      <c r="A454" s="7" t="s">
        <v>405</v>
      </c>
      <c r="B454" s="7" t="s">
        <v>431</v>
      </c>
      <c r="C454" s="7">
        <v>153</v>
      </c>
      <c r="D454" s="8">
        <f t="shared" si="46"/>
        <v>0.86931818181818177</v>
      </c>
      <c r="E454" s="7">
        <v>23</v>
      </c>
      <c r="F454" s="8">
        <f t="shared" si="47"/>
        <v>0.13068181818181818</v>
      </c>
      <c r="G454" s="7">
        <v>176</v>
      </c>
    </row>
    <row r="455" spans="1:7" x14ac:dyDescent="0.25">
      <c r="A455" s="7" t="s">
        <v>405</v>
      </c>
      <c r="B455" s="7" t="s">
        <v>432</v>
      </c>
      <c r="C455" s="7">
        <v>6</v>
      </c>
      <c r="D455" s="8">
        <f t="shared" si="46"/>
        <v>0.66666666666666663</v>
      </c>
      <c r="E455" s="7">
        <v>3</v>
      </c>
      <c r="F455" s="8">
        <f t="shared" si="47"/>
        <v>0.33333333333333331</v>
      </c>
      <c r="G455" s="7">
        <v>9</v>
      </c>
    </row>
    <row r="456" spans="1:7" x14ac:dyDescent="0.25">
      <c r="A456" s="7" t="s">
        <v>405</v>
      </c>
      <c r="B456" s="7" t="s">
        <v>433</v>
      </c>
      <c r="C456" s="7">
        <v>41</v>
      </c>
      <c r="D456" s="8">
        <f t="shared" si="46"/>
        <v>0.77358490566037741</v>
      </c>
      <c r="E456" s="7">
        <v>12</v>
      </c>
      <c r="F456" s="8">
        <f t="shared" si="47"/>
        <v>0.22641509433962265</v>
      </c>
      <c r="G456" s="7">
        <v>53</v>
      </c>
    </row>
    <row r="457" spans="1:7" x14ac:dyDescent="0.25">
      <c r="A457" s="7" t="s">
        <v>405</v>
      </c>
      <c r="B457" s="7" t="s">
        <v>434</v>
      </c>
      <c r="C457" s="7">
        <v>27</v>
      </c>
      <c r="D457" s="8">
        <f t="shared" si="46"/>
        <v>0.9642857142857143</v>
      </c>
      <c r="E457" s="7">
        <v>1</v>
      </c>
      <c r="F457" s="8">
        <f t="shared" si="47"/>
        <v>3.5714285714285712E-2</v>
      </c>
      <c r="G457" s="7">
        <v>28</v>
      </c>
    </row>
    <row r="458" spans="1:7" x14ac:dyDescent="0.25">
      <c r="A458" s="7" t="s">
        <v>405</v>
      </c>
      <c r="B458" s="7" t="s">
        <v>435</v>
      </c>
      <c r="C458" s="7">
        <v>196</v>
      </c>
      <c r="D458" s="8">
        <f t="shared" si="46"/>
        <v>0.85217391304347823</v>
      </c>
      <c r="E458" s="7">
        <v>34</v>
      </c>
      <c r="F458" s="8">
        <f t="shared" si="47"/>
        <v>0.14782608695652175</v>
      </c>
      <c r="G458" s="7">
        <v>230</v>
      </c>
    </row>
    <row r="459" spans="1:7" x14ac:dyDescent="0.25">
      <c r="A459" s="7" t="s">
        <v>405</v>
      </c>
      <c r="B459" s="7" t="s">
        <v>436</v>
      </c>
      <c r="C459" s="7">
        <v>355</v>
      </c>
      <c r="D459" s="8">
        <f t="shared" si="46"/>
        <v>0.76673866090712739</v>
      </c>
      <c r="E459" s="7">
        <v>108</v>
      </c>
      <c r="F459" s="8">
        <f t="shared" si="47"/>
        <v>0.23326133909287258</v>
      </c>
      <c r="G459" s="7">
        <v>463</v>
      </c>
    </row>
    <row r="460" spans="1:7" x14ac:dyDescent="0.25">
      <c r="A460" s="7" t="s">
        <v>405</v>
      </c>
      <c r="B460" s="7" t="s">
        <v>437</v>
      </c>
      <c r="C460" s="7">
        <v>48</v>
      </c>
      <c r="D460" s="8">
        <f t="shared" si="46"/>
        <v>0.82758620689655171</v>
      </c>
      <c r="E460" s="7">
        <v>10</v>
      </c>
      <c r="F460" s="8">
        <f t="shared" si="47"/>
        <v>0.17241379310344829</v>
      </c>
      <c r="G460" s="7">
        <v>58</v>
      </c>
    </row>
    <row r="461" spans="1:7" x14ac:dyDescent="0.25">
      <c r="A461" s="7" t="s">
        <v>405</v>
      </c>
      <c r="B461" s="7" t="s">
        <v>438</v>
      </c>
      <c r="C461" s="7">
        <v>56</v>
      </c>
      <c r="D461" s="8">
        <f t="shared" si="46"/>
        <v>0.82352941176470584</v>
      </c>
      <c r="E461" s="7">
        <v>12</v>
      </c>
      <c r="F461" s="8">
        <f t="shared" si="47"/>
        <v>0.17647058823529413</v>
      </c>
      <c r="G461" s="7">
        <v>68</v>
      </c>
    </row>
    <row r="462" spans="1:7" x14ac:dyDescent="0.25">
      <c r="A462" s="7" t="s">
        <v>405</v>
      </c>
      <c r="B462" s="7" t="s">
        <v>439</v>
      </c>
      <c r="C462" s="7">
        <v>22</v>
      </c>
      <c r="D462" s="8">
        <f t="shared" si="46"/>
        <v>0.75862068965517238</v>
      </c>
      <c r="E462" s="7">
        <v>7</v>
      </c>
      <c r="F462" s="8">
        <f t="shared" si="47"/>
        <v>0.2413793103448276</v>
      </c>
      <c r="G462" s="7">
        <v>29</v>
      </c>
    </row>
    <row r="463" spans="1:7" x14ac:dyDescent="0.25">
      <c r="A463" s="7" t="s">
        <v>405</v>
      </c>
      <c r="B463" s="7" t="s">
        <v>440</v>
      </c>
      <c r="C463" s="7">
        <v>9</v>
      </c>
      <c r="D463" s="8">
        <v>1</v>
      </c>
      <c r="E463" s="7">
        <v>0</v>
      </c>
      <c r="F463" s="8">
        <v>0</v>
      </c>
      <c r="G463" s="7">
        <v>9</v>
      </c>
    </row>
    <row r="464" spans="1:7" x14ac:dyDescent="0.25">
      <c r="A464" s="7" t="s">
        <v>405</v>
      </c>
      <c r="B464" s="7" t="s">
        <v>441</v>
      </c>
      <c r="C464" s="7">
        <v>4</v>
      </c>
      <c r="D464" s="8">
        <v>1</v>
      </c>
      <c r="E464" s="7">
        <v>0</v>
      </c>
      <c r="F464" s="8">
        <v>0</v>
      </c>
      <c r="G464" s="7">
        <v>4</v>
      </c>
    </row>
    <row r="465" spans="1:7" s="2" customFormat="1" x14ac:dyDescent="0.25">
      <c r="A465" s="9"/>
      <c r="B465" s="9" t="s">
        <v>566</v>
      </c>
      <c r="C465" s="9">
        <f>SUM(C429:C464)</f>
        <v>2664</v>
      </c>
      <c r="D465" s="10">
        <f>C465/G465</f>
        <v>0.8425047438330171</v>
      </c>
      <c r="E465" s="9">
        <f>SUM(E429:E464)</f>
        <v>498</v>
      </c>
      <c r="F465" s="10">
        <f>E465/G465</f>
        <v>0.15749525616698293</v>
      </c>
      <c r="G465" s="9">
        <f>SUM(G429:G464)</f>
        <v>3162</v>
      </c>
    </row>
    <row r="466" spans="1:7" x14ac:dyDescent="0.25">
      <c r="D466" s="1"/>
      <c r="F466" s="1"/>
    </row>
    <row r="467" spans="1:7" ht="45" x14ac:dyDescent="0.25">
      <c r="A467" s="4" t="s">
        <v>548</v>
      </c>
      <c r="B467" s="4" t="s">
        <v>1</v>
      </c>
      <c r="C467" s="5" t="s">
        <v>551</v>
      </c>
      <c r="D467" s="4" t="s">
        <v>549</v>
      </c>
      <c r="E467" s="4" t="s">
        <v>0</v>
      </c>
      <c r="F467" s="4" t="s">
        <v>549</v>
      </c>
      <c r="G467" s="6" t="s">
        <v>550</v>
      </c>
    </row>
    <row r="468" spans="1:7" x14ac:dyDescent="0.25">
      <c r="A468" s="7" t="s">
        <v>442</v>
      </c>
      <c r="B468" s="7" t="s">
        <v>443</v>
      </c>
      <c r="C468" s="7">
        <v>228</v>
      </c>
      <c r="D468" s="8">
        <f>C468/G468</f>
        <v>0.77288135593220342</v>
      </c>
      <c r="E468" s="7">
        <v>67</v>
      </c>
      <c r="F468" s="8">
        <f>E468/G468</f>
        <v>0.22711864406779661</v>
      </c>
      <c r="G468" s="7">
        <v>295</v>
      </c>
    </row>
    <row r="469" spans="1:7" x14ac:dyDescent="0.25">
      <c r="A469" s="7" t="s">
        <v>442</v>
      </c>
      <c r="B469" s="7" t="s">
        <v>444</v>
      </c>
      <c r="C469" s="7">
        <v>32</v>
      </c>
      <c r="D469" s="8">
        <f t="shared" ref="D469:D493" si="48">C469/G469</f>
        <v>0.84210526315789469</v>
      </c>
      <c r="E469" s="7">
        <v>6</v>
      </c>
      <c r="F469" s="8">
        <f t="shared" ref="F469:F493" si="49">E469/G469</f>
        <v>0.15789473684210525</v>
      </c>
      <c r="G469" s="7">
        <v>38</v>
      </c>
    </row>
    <row r="470" spans="1:7" x14ac:dyDescent="0.25">
      <c r="A470" s="7" t="s">
        <v>442</v>
      </c>
      <c r="B470" s="7" t="s">
        <v>445</v>
      </c>
      <c r="C470" s="7">
        <v>56</v>
      </c>
      <c r="D470" s="8">
        <f t="shared" si="48"/>
        <v>0.88888888888888884</v>
      </c>
      <c r="E470" s="7">
        <v>7</v>
      </c>
      <c r="F470" s="8">
        <f t="shared" si="49"/>
        <v>0.1111111111111111</v>
      </c>
      <c r="G470" s="7">
        <v>63</v>
      </c>
    </row>
    <row r="471" spans="1:7" x14ac:dyDescent="0.25">
      <c r="A471" s="7" t="s">
        <v>442</v>
      </c>
      <c r="B471" s="7" t="s">
        <v>446</v>
      </c>
      <c r="C471" s="7">
        <v>45</v>
      </c>
      <c r="D471" s="8">
        <f t="shared" si="48"/>
        <v>0.97826086956521741</v>
      </c>
      <c r="E471" s="7">
        <v>1</v>
      </c>
      <c r="F471" s="8">
        <f t="shared" si="49"/>
        <v>2.1739130434782608E-2</v>
      </c>
      <c r="G471" s="7">
        <v>46</v>
      </c>
    </row>
    <row r="472" spans="1:7" x14ac:dyDescent="0.25">
      <c r="A472" s="7" t="s">
        <v>442</v>
      </c>
      <c r="B472" s="7" t="s">
        <v>447</v>
      </c>
      <c r="C472" s="7">
        <v>34</v>
      </c>
      <c r="D472" s="8">
        <f t="shared" si="48"/>
        <v>0.77272727272727271</v>
      </c>
      <c r="E472" s="7">
        <v>10</v>
      </c>
      <c r="F472" s="8">
        <f t="shared" si="49"/>
        <v>0.22727272727272727</v>
      </c>
      <c r="G472" s="7">
        <v>44</v>
      </c>
    </row>
    <row r="473" spans="1:7" x14ac:dyDescent="0.25">
      <c r="A473" s="7" t="s">
        <v>442</v>
      </c>
      <c r="B473" s="7" t="s">
        <v>448</v>
      </c>
      <c r="C473" s="7">
        <v>34</v>
      </c>
      <c r="D473" s="8">
        <f t="shared" si="48"/>
        <v>0.87179487179487181</v>
      </c>
      <c r="E473" s="7">
        <v>5</v>
      </c>
      <c r="F473" s="8">
        <f t="shared" si="49"/>
        <v>0.12820512820512819</v>
      </c>
      <c r="G473" s="7">
        <v>39</v>
      </c>
    </row>
    <row r="474" spans="1:7" x14ac:dyDescent="0.25">
      <c r="A474" s="7" t="s">
        <v>442</v>
      </c>
      <c r="B474" s="7" t="s">
        <v>449</v>
      </c>
      <c r="C474" s="7">
        <v>26</v>
      </c>
      <c r="D474" s="8">
        <f t="shared" si="48"/>
        <v>0.96296296296296291</v>
      </c>
      <c r="E474" s="7">
        <v>1</v>
      </c>
      <c r="F474" s="8">
        <f t="shared" si="49"/>
        <v>3.7037037037037035E-2</v>
      </c>
      <c r="G474" s="7">
        <v>27</v>
      </c>
    </row>
    <row r="475" spans="1:7" x14ac:dyDescent="0.25">
      <c r="A475" s="7" t="s">
        <v>442</v>
      </c>
      <c r="B475" s="7" t="s">
        <v>450</v>
      </c>
      <c r="C475" s="7">
        <v>21</v>
      </c>
      <c r="D475" s="8">
        <f t="shared" si="48"/>
        <v>0.91304347826086951</v>
      </c>
      <c r="E475" s="7">
        <v>2</v>
      </c>
      <c r="F475" s="8">
        <f t="shared" si="49"/>
        <v>8.6956521739130432E-2</v>
      </c>
      <c r="G475" s="7">
        <v>23</v>
      </c>
    </row>
    <row r="476" spans="1:7" x14ac:dyDescent="0.25">
      <c r="A476" s="7" t="s">
        <v>442</v>
      </c>
      <c r="B476" s="7" t="s">
        <v>451</v>
      </c>
      <c r="C476" s="7">
        <v>43</v>
      </c>
      <c r="D476" s="8">
        <f t="shared" si="48"/>
        <v>0.82692307692307687</v>
      </c>
      <c r="E476" s="7">
        <v>9</v>
      </c>
      <c r="F476" s="8">
        <f t="shared" si="49"/>
        <v>0.17307692307692307</v>
      </c>
      <c r="G476" s="7">
        <v>52</v>
      </c>
    </row>
    <row r="477" spans="1:7" x14ac:dyDescent="0.25">
      <c r="A477" s="7" t="s">
        <v>442</v>
      </c>
      <c r="B477" s="7" t="s">
        <v>452</v>
      </c>
      <c r="C477" s="7">
        <v>56</v>
      </c>
      <c r="D477" s="8">
        <f t="shared" si="48"/>
        <v>0.91803278688524592</v>
      </c>
      <c r="E477" s="7">
        <v>5</v>
      </c>
      <c r="F477" s="8">
        <f t="shared" si="49"/>
        <v>8.1967213114754092E-2</v>
      </c>
      <c r="G477" s="7">
        <v>61</v>
      </c>
    </row>
    <row r="478" spans="1:7" x14ac:dyDescent="0.25">
      <c r="A478" s="7" t="s">
        <v>442</v>
      </c>
      <c r="B478" s="7" t="s">
        <v>453</v>
      </c>
      <c r="C478" s="7">
        <v>145</v>
      </c>
      <c r="D478" s="8">
        <f t="shared" si="48"/>
        <v>0.83333333333333337</v>
      </c>
      <c r="E478" s="7">
        <v>29</v>
      </c>
      <c r="F478" s="8">
        <f t="shared" si="49"/>
        <v>0.16666666666666666</v>
      </c>
      <c r="G478" s="7">
        <v>174</v>
      </c>
    </row>
    <row r="479" spans="1:7" x14ac:dyDescent="0.25">
      <c r="A479" s="7" t="s">
        <v>442</v>
      </c>
      <c r="B479" s="7" t="s">
        <v>454</v>
      </c>
      <c r="C479" s="7">
        <v>47</v>
      </c>
      <c r="D479" s="8">
        <f t="shared" si="48"/>
        <v>0.90384615384615385</v>
      </c>
      <c r="E479" s="7">
        <v>5</v>
      </c>
      <c r="F479" s="8">
        <f t="shared" si="49"/>
        <v>9.6153846153846159E-2</v>
      </c>
      <c r="G479" s="7">
        <v>52</v>
      </c>
    </row>
    <row r="480" spans="1:7" x14ac:dyDescent="0.25">
      <c r="A480" s="7" t="s">
        <v>442</v>
      </c>
      <c r="B480" s="7" t="s">
        <v>455</v>
      </c>
      <c r="C480" s="7">
        <v>42</v>
      </c>
      <c r="D480" s="8">
        <f t="shared" si="48"/>
        <v>0.8936170212765957</v>
      </c>
      <c r="E480" s="7">
        <v>5</v>
      </c>
      <c r="F480" s="8">
        <f t="shared" si="49"/>
        <v>0.10638297872340426</v>
      </c>
      <c r="G480" s="7">
        <v>47</v>
      </c>
    </row>
    <row r="481" spans="1:7" x14ac:dyDescent="0.25">
      <c r="A481" s="7" t="s">
        <v>442</v>
      </c>
      <c r="B481" s="7" t="s">
        <v>456</v>
      </c>
      <c r="C481" s="7">
        <v>60</v>
      </c>
      <c r="D481" s="8">
        <f t="shared" si="48"/>
        <v>0.86956521739130432</v>
      </c>
      <c r="E481" s="7">
        <v>9</v>
      </c>
      <c r="F481" s="8">
        <f t="shared" si="49"/>
        <v>0.13043478260869565</v>
      </c>
      <c r="G481" s="7">
        <v>69</v>
      </c>
    </row>
    <row r="482" spans="1:7" x14ac:dyDescent="0.25">
      <c r="A482" s="7" t="s">
        <v>442</v>
      </c>
      <c r="B482" s="7" t="s">
        <v>457</v>
      </c>
      <c r="C482" s="7">
        <v>99</v>
      </c>
      <c r="D482" s="8">
        <f t="shared" si="48"/>
        <v>0.82499999999999996</v>
      </c>
      <c r="E482" s="7">
        <v>21</v>
      </c>
      <c r="F482" s="8">
        <v>0.17</v>
      </c>
      <c r="G482" s="7">
        <v>120</v>
      </c>
    </row>
    <row r="483" spans="1:7" x14ac:dyDescent="0.25">
      <c r="A483" s="7" t="s">
        <v>442</v>
      </c>
      <c r="B483" s="7" t="s">
        <v>458</v>
      </c>
      <c r="C483" s="7">
        <v>69</v>
      </c>
      <c r="D483" s="8">
        <f t="shared" si="48"/>
        <v>0.83132530120481929</v>
      </c>
      <c r="E483" s="7">
        <v>14</v>
      </c>
      <c r="F483" s="8">
        <f t="shared" si="49"/>
        <v>0.16867469879518071</v>
      </c>
      <c r="G483" s="7">
        <v>83</v>
      </c>
    </row>
    <row r="484" spans="1:7" x14ac:dyDescent="0.25">
      <c r="A484" s="7" t="s">
        <v>442</v>
      </c>
      <c r="B484" s="7" t="s">
        <v>459</v>
      </c>
      <c r="C484" s="7">
        <v>28</v>
      </c>
      <c r="D484" s="8">
        <f t="shared" si="48"/>
        <v>0.875</v>
      </c>
      <c r="E484" s="7">
        <v>4</v>
      </c>
      <c r="F484" s="8">
        <v>0.12</v>
      </c>
      <c r="G484" s="7">
        <v>32</v>
      </c>
    </row>
    <row r="485" spans="1:7" x14ac:dyDescent="0.25">
      <c r="A485" s="7" t="s">
        <v>442</v>
      </c>
      <c r="B485" s="7" t="s">
        <v>460</v>
      </c>
      <c r="C485" s="7">
        <v>58</v>
      </c>
      <c r="D485" s="8">
        <f t="shared" si="48"/>
        <v>0.90625</v>
      </c>
      <c r="E485" s="7">
        <v>6</v>
      </c>
      <c r="F485" s="8">
        <f t="shared" si="49"/>
        <v>9.375E-2</v>
      </c>
      <c r="G485" s="7">
        <v>64</v>
      </c>
    </row>
    <row r="486" spans="1:7" x14ac:dyDescent="0.25">
      <c r="A486" s="7" t="s">
        <v>442</v>
      </c>
      <c r="B486" s="7" t="s">
        <v>461</v>
      </c>
      <c r="C486" s="7">
        <v>116</v>
      </c>
      <c r="D486" s="8">
        <f t="shared" si="48"/>
        <v>0.78911564625850339</v>
      </c>
      <c r="E486" s="7">
        <v>31</v>
      </c>
      <c r="F486" s="8">
        <f t="shared" si="49"/>
        <v>0.21088435374149661</v>
      </c>
      <c r="G486" s="7">
        <v>147</v>
      </c>
    </row>
    <row r="487" spans="1:7" x14ac:dyDescent="0.25">
      <c r="A487" s="7" t="s">
        <v>442</v>
      </c>
      <c r="B487" s="7" t="s">
        <v>462</v>
      </c>
      <c r="C487" s="7">
        <v>93</v>
      </c>
      <c r="D487" s="8">
        <f t="shared" si="48"/>
        <v>0.80869565217391304</v>
      </c>
      <c r="E487" s="7">
        <v>22</v>
      </c>
      <c r="F487" s="8">
        <f t="shared" si="49"/>
        <v>0.19130434782608696</v>
      </c>
      <c r="G487" s="7">
        <v>115</v>
      </c>
    </row>
    <row r="488" spans="1:7" x14ac:dyDescent="0.25">
      <c r="A488" s="7" t="s">
        <v>442</v>
      </c>
      <c r="B488" s="7" t="s">
        <v>463</v>
      </c>
      <c r="C488" s="7">
        <v>51</v>
      </c>
      <c r="D488" s="8">
        <f t="shared" si="48"/>
        <v>0.87931034482758619</v>
      </c>
      <c r="E488" s="7">
        <v>7</v>
      </c>
      <c r="F488" s="8">
        <f t="shared" si="49"/>
        <v>0.1206896551724138</v>
      </c>
      <c r="G488" s="7">
        <v>58</v>
      </c>
    </row>
    <row r="489" spans="1:7" x14ac:dyDescent="0.25">
      <c r="A489" s="7" t="s">
        <v>442</v>
      </c>
      <c r="B489" s="7" t="s">
        <v>464</v>
      </c>
      <c r="C489" s="7">
        <v>36</v>
      </c>
      <c r="D489" s="8">
        <f t="shared" si="48"/>
        <v>0.8571428571428571</v>
      </c>
      <c r="E489" s="7">
        <v>6</v>
      </c>
      <c r="F489" s="8">
        <f t="shared" si="49"/>
        <v>0.14285714285714285</v>
      </c>
      <c r="G489" s="7">
        <v>42</v>
      </c>
    </row>
    <row r="490" spans="1:7" x14ac:dyDescent="0.25">
      <c r="A490" s="7" t="s">
        <v>442</v>
      </c>
      <c r="B490" s="7" t="s">
        <v>465</v>
      </c>
      <c r="C490" s="7">
        <v>52</v>
      </c>
      <c r="D490" s="8">
        <f t="shared" si="48"/>
        <v>0.94545454545454544</v>
      </c>
      <c r="E490" s="7">
        <v>3</v>
      </c>
      <c r="F490" s="8">
        <f t="shared" si="49"/>
        <v>5.4545454545454543E-2</v>
      </c>
      <c r="G490" s="7">
        <v>55</v>
      </c>
    </row>
    <row r="491" spans="1:7" x14ac:dyDescent="0.25">
      <c r="A491" s="7" t="s">
        <v>442</v>
      </c>
      <c r="B491" s="7" t="s">
        <v>466</v>
      </c>
      <c r="C491" s="7">
        <v>86</v>
      </c>
      <c r="D491" s="8">
        <f t="shared" si="48"/>
        <v>0.88659793814432986</v>
      </c>
      <c r="E491" s="7">
        <v>11</v>
      </c>
      <c r="F491" s="8">
        <f t="shared" si="49"/>
        <v>0.1134020618556701</v>
      </c>
      <c r="G491" s="7">
        <v>97</v>
      </c>
    </row>
    <row r="492" spans="1:7" x14ac:dyDescent="0.25">
      <c r="A492" s="7" t="s">
        <v>442</v>
      </c>
      <c r="B492" s="7" t="s">
        <v>467</v>
      </c>
      <c r="C492" s="7">
        <v>26</v>
      </c>
      <c r="D492" s="8">
        <f t="shared" si="48"/>
        <v>0.89655172413793105</v>
      </c>
      <c r="E492" s="7">
        <v>3</v>
      </c>
      <c r="F492" s="8">
        <f t="shared" si="49"/>
        <v>0.10344827586206896</v>
      </c>
      <c r="G492" s="7">
        <v>29</v>
      </c>
    </row>
    <row r="493" spans="1:7" x14ac:dyDescent="0.25">
      <c r="A493" s="7" t="s">
        <v>442</v>
      </c>
      <c r="B493" s="7" t="s">
        <v>468</v>
      </c>
      <c r="C493" s="7">
        <v>208</v>
      </c>
      <c r="D493" s="8">
        <f t="shared" si="48"/>
        <v>0.8559670781893004</v>
      </c>
      <c r="E493" s="7">
        <v>35</v>
      </c>
      <c r="F493" s="8">
        <f t="shared" si="49"/>
        <v>0.1440329218106996</v>
      </c>
      <c r="G493" s="7">
        <v>243</v>
      </c>
    </row>
    <row r="494" spans="1:7" s="2" customFormat="1" x14ac:dyDescent="0.25">
      <c r="A494" s="9"/>
      <c r="B494" s="9" t="s">
        <v>567</v>
      </c>
      <c r="C494" s="9">
        <f>SUM(C468:C493)</f>
        <v>1791</v>
      </c>
      <c r="D494" s="10">
        <f>C494/G494</f>
        <v>0.84680851063829787</v>
      </c>
      <c r="E494" s="9">
        <f>SUM(E468:E493)</f>
        <v>324</v>
      </c>
      <c r="F494" s="10">
        <f>E494/G494</f>
        <v>0.15319148936170213</v>
      </c>
      <c r="G494" s="9">
        <f>SUM(G468:G493)</f>
        <v>2115</v>
      </c>
    </row>
    <row r="495" spans="1:7" x14ac:dyDescent="0.25">
      <c r="D495" s="1"/>
      <c r="F495" s="1"/>
    </row>
    <row r="496" spans="1:7" ht="45" x14ac:dyDescent="0.25">
      <c r="A496" s="4" t="s">
        <v>548</v>
      </c>
      <c r="B496" s="4" t="s">
        <v>1</v>
      </c>
      <c r="C496" s="5" t="s">
        <v>551</v>
      </c>
      <c r="D496" s="4" t="s">
        <v>549</v>
      </c>
      <c r="E496" s="4" t="s">
        <v>0</v>
      </c>
      <c r="F496" s="4" t="s">
        <v>549</v>
      </c>
      <c r="G496" s="6" t="s">
        <v>550</v>
      </c>
    </row>
    <row r="497" spans="1:7" x14ac:dyDescent="0.25">
      <c r="A497" s="7" t="s">
        <v>469</v>
      </c>
      <c r="B497" s="7" t="s">
        <v>470</v>
      </c>
      <c r="C497" s="7">
        <v>106</v>
      </c>
      <c r="D497" s="8">
        <f>C497/G497</f>
        <v>0.80303030303030298</v>
      </c>
      <c r="E497" s="7">
        <v>26</v>
      </c>
      <c r="F497" s="8">
        <f>E497/G497</f>
        <v>0.19696969696969696</v>
      </c>
      <c r="G497" s="7">
        <v>132</v>
      </c>
    </row>
    <row r="498" spans="1:7" x14ac:dyDescent="0.25">
      <c r="A498" s="7" t="s">
        <v>469</v>
      </c>
      <c r="B498" s="7" t="s">
        <v>471</v>
      </c>
      <c r="C498" s="7">
        <v>32</v>
      </c>
      <c r="D498" s="8">
        <f>C498/G498</f>
        <v>0.82051282051282048</v>
      </c>
      <c r="E498" s="7">
        <v>7</v>
      </c>
      <c r="F498" s="8">
        <f>E498/G498</f>
        <v>0.17948717948717949</v>
      </c>
      <c r="G498" s="7">
        <v>39</v>
      </c>
    </row>
    <row r="499" spans="1:7" x14ac:dyDescent="0.25">
      <c r="A499" s="7" t="s">
        <v>469</v>
      </c>
      <c r="B499" s="7" t="s">
        <v>472</v>
      </c>
      <c r="C499" s="7">
        <v>44</v>
      </c>
      <c r="D499" s="8">
        <f>C499/G499</f>
        <v>0.7857142857142857</v>
      </c>
      <c r="E499" s="7">
        <v>12</v>
      </c>
      <c r="F499" s="8">
        <f>E499/G499</f>
        <v>0.21428571428571427</v>
      </c>
      <c r="G499" s="7">
        <v>56</v>
      </c>
    </row>
    <row r="500" spans="1:7" x14ac:dyDescent="0.25">
      <c r="A500" s="7" t="s">
        <v>469</v>
      </c>
      <c r="B500" s="7" t="s">
        <v>473</v>
      </c>
      <c r="C500" s="7">
        <v>14</v>
      </c>
      <c r="D500" s="8">
        <v>1</v>
      </c>
      <c r="E500" s="7">
        <v>0</v>
      </c>
      <c r="F500" s="8">
        <v>0</v>
      </c>
      <c r="G500" s="7">
        <v>14</v>
      </c>
    </row>
    <row r="501" spans="1:7" x14ac:dyDescent="0.25">
      <c r="A501" s="7" t="s">
        <v>469</v>
      </c>
      <c r="B501" s="7" t="s">
        <v>474</v>
      </c>
      <c r="C501" s="7">
        <v>28</v>
      </c>
      <c r="D501" s="8">
        <f>C501/G501</f>
        <v>0.84848484848484851</v>
      </c>
      <c r="E501" s="7">
        <v>5</v>
      </c>
      <c r="F501" s="8">
        <f>E501/G501</f>
        <v>0.15151515151515152</v>
      </c>
      <c r="G501" s="7">
        <v>33</v>
      </c>
    </row>
    <row r="502" spans="1:7" x14ac:dyDescent="0.25">
      <c r="A502" s="7" t="s">
        <v>469</v>
      </c>
      <c r="B502" s="7" t="s">
        <v>475</v>
      </c>
      <c r="C502" s="7">
        <v>5</v>
      </c>
      <c r="D502" s="8">
        <f>C502/G502</f>
        <v>0.7142857142857143</v>
      </c>
      <c r="E502" s="7">
        <v>2</v>
      </c>
      <c r="F502" s="8">
        <f>E502/G502</f>
        <v>0.2857142857142857</v>
      </c>
      <c r="G502" s="7">
        <v>7</v>
      </c>
    </row>
    <row r="503" spans="1:7" x14ac:dyDescent="0.25">
      <c r="A503" s="7" t="s">
        <v>469</v>
      </c>
      <c r="B503" s="7" t="s">
        <v>476</v>
      </c>
      <c r="C503" s="7">
        <v>4</v>
      </c>
      <c r="D503" s="8">
        <f>C503/G503</f>
        <v>0.8</v>
      </c>
      <c r="E503" s="7">
        <v>1</v>
      </c>
      <c r="F503" s="8">
        <f>E503/G503</f>
        <v>0.2</v>
      </c>
      <c r="G503" s="7">
        <v>5</v>
      </c>
    </row>
    <row r="504" spans="1:7" x14ac:dyDescent="0.25">
      <c r="A504" s="7" t="s">
        <v>469</v>
      </c>
      <c r="B504" s="7" t="s">
        <v>477</v>
      </c>
      <c r="C504" s="7">
        <v>198</v>
      </c>
      <c r="D504" s="8">
        <f>C504/G504</f>
        <v>0.74716981132075466</v>
      </c>
      <c r="E504" s="7">
        <v>67</v>
      </c>
      <c r="F504" s="8">
        <f>E504/G504</f>
        <v>0.25283018867924528</v>
      </c>
      <c r="G504" s="7">
        <v>265</v>
      </c>
    </row>
    <row r="505" spans="1:7" x14ac:dyDescent="0.25">
      <c r="A505" s="7" t="s">
        <v>469</v>
      </c>
      <c r="B505" s="7" t="s">
        <v>478</v>
      </c>
      <c r="C505" s="7">
        <v>2</v>
      </c>
      <c r="D505" s="8">
        <v>1</v>
      </c>
      <c r="E505" s="7">
        <v>0</v>
      </c>
      <c r="F505" s="8">
        <v>0</v>
      </c>
      <c r="G505" s="7">
        <v>2</v>
      </c>
    </row>
    <row r="506" spans="1:7" x14ac:dyDescent="0.25">
      <c r="A506" s="7" t="s">
        <v>469</v>
      </c>
      <c r="B506" s="7" t="s">
        <v>479</v>
      </c>
      <c r="C506" s="7">
        <v>28</v>
      </c>
      <c r="D506" s="8">
        <f t="shared" ref="D506:D517" si="50">C506/G506</f>
        <v>0.68292682926829273</v>
      </c>
      <c r="E506" s="7">
        <v>13</v>
      </c>
      <c r="F506" s="8">
        <f t="shared" ref="F506:F517" si="51">E506/G506</f>
        <v>0.31707317073170732</v>
      </c>
      <c r="G506" s="7">
        <v>41</v>
      </c>
    </row>
    <row r="507" spans="1:7" x14ac:dyDescent="0.25">
      <c r="A507" s="7" t="s">
        <v>469</v>
      </c>
      <c r="B507" s="7" t="s">
        <v>480</v>
      </c>
      <c r="C507" s="7">
        <v>87</v>
      </c>
      <c r="D507" s="8">
        <f t="shared" si="50"/>
        <v>0.74358974358974361</v>
      </c>
      <c r="E507" s="7">
        <v>30</v>
      </c>
      <c r="F507" s="8">
        <f t="shared" si="51"/>
        <v>0.25641025641025639</v>
      </c>
      <c r="G507" s="7">
        <v>117</v>
      </c>
    </row>
    <row r="508" spans="1:7" x14ac:dyDescent="0.25">
      <c r="A508" s="7" t="s">
        <v>469</v>
      </c>
      <c r="B508" s="7" t="s">
        <v>481</v>
      </c>
      <c r="C508" s="7">
        <v>39</v>
      </c>
      <c r="D508" s="8">
        <f t="shared" si="50"/>
        <v>0.82978723404255317</v>
      </c>
      <c r="E508" s="7">
        <v>8</v>
      </c>
      <c r="F508" s="8">
        <f t="shared" si="51"/>
        <v>0.1702127659574468</v>
      </c>
      <c r="G508" s="7">
        <v>47</v>
      </c>
    </row>
    <row r="509" spans="1:7" x14ac:dyDescent="0.25">
      <c r="A509" s="7" t="s">
        <v>469</v>
      </c>
      <c r="B509" s="7" t="s">
        <v>482</v>
      </c>
      <c r="C509" s="7">
        <v>45</v>
      </c>
      <c r="D509" s="8">
        <f t="shared" si="50"/>
        <v>0.9375</v>
      </c>
      <c r="E509" s="7">
        <v>3</v>
      </c>
      <c r="F509" s="8">
        <f t="shared" si="51"/>
        <v>6.25E-2</v>
      </c>
      <c r="G509" s="7">
        <v>48</v>
      </c>
    </row>
    <row r="510" spans="1:7" x14ac:dyDescent="0.25">
      <c r="A510" s="7" t="s">
        <v>469</v>
      </c>
      <c r="B510" s="7" t="s">
        <v>483</v>
      </c>
      <c r="C510" s="7">
        <v>25</v>
      </c>
      <c r="D510" s="8">
        <f t="shared" si="50"/>
        <v>0.92592592592592593</v>
      </c>
      <c r="E510" s="7">
        <v>2</v>
      </c>
      <c r="F510" s="8">
        <f t="shared" si="51"/>
        <v>7.407407407407407E-2</v>
      </c>
      <c r="G510" s="7">
        <v>27</v>
      </c>
    </row>
    <row r="511" spans="1:7" x14ac:dyDescent="0.25">
      <c r="A511" s="7" t="s">
        <v>469</v>
      </c>
      <c r="B511" s="7" t="s">
        <v>484</v>
      </c>
      <c r="C511" s="7">
        <v>14</v>
      </c>
      <c r="D511" s="8">
        <f t="shared" si="50"/>
        <v>0.82352941176470584</v>
      </c>
      <c r="E511" s="7">
        <v>3</v>
      </c>
      <c r="F511" s="8">
        <f t="shared" si="51"/>
        <v>0.17647058823529413</v>
      </c>
      <c r="G511" s="7">
        <v>17</v>
      </c>
    </row>
    <row r="512" spans="1:7" x14ac:dyDescent="0.25">
      <c r="A512" s="7" t="s">
        <v>469</v>
      </c>
      <c r="B512" s="7" t="s">
        <v>485</v>
      </c>
      <c r="C512" s="7">
        <v>25</v>
      </c>
      <c r="D512" s="8">
        <f t="shared" si="50"/>
        <v>0.80645161290322576</v>
      </c>
      <c r="E512" s="7">
        <v>6</v>
      </c>
      <c r="F512" s="8">
        <f t="shared" si="51"/>
        <v>0.19354838709677419</v>
      </c>
      <c r="G512" s="7">
        <v>31</v>
      </c>
    </row>
    <row r="513" spans="1:7" x14ac:dyDescent="0.25">
      <c r="A513" s="7" t="s">
        <v>469</v>
      </c>
      <c r="B513" s="7" t="s">
        <v>486</v>
      </c>
      <c r="C513" s="7">
        <v>26</v>
      </c>
      <c r="D513" s="8">
        <f t="shared" si="50"/>
        <v>0.96296296296296291</v>
      </c>
      <c r="E513" s="7">
        <v>1</v>
      </c>
      <c r="F513" s="8">
        <f t="shared" si="51"/>
        <v>3.7037037037037035E-2</v>
      </c>
      <c r="G513" s="7">
        <v>27</v>
      </c>
    </row>
    <row r="514" spans="1:7" x14ac:dyDescent="0.25">
      <c r="A514" s="7" t="s">
        <v>469</v>
      </c>
      <c r="B514" s="7" t="s">
        <v>487</v>
      </c>
      <c r="C514" s="7">
        <v>5</v>
      </c>
      <c r="D514" s="8">
        <f t="shared" si="50"/>
        <v>0.83333333333333337</v>
      </c>
      <c r="E514" s="7">
        <v>1</v>
      </c>
      <c r="F514" s="8">
        <f t="shared" si="51"/>
        <v>0.16666666666666666</v>
      </c>
      <c r="G514" s="7">
        <v>6</v>
      </c>
    </row>
    <row r="515" spans="1:7" x14ac:dyDescent="0.25">
      <c r="A515" s="7" t="s">
        <v>469</v>
      </c>
      <c r="B515" s="7" t="s">
        <v>488</v>
      </c>
      <c r="C515" s="7">
        <v>41</v>
      </c>
      <c r="D515" s="8">
        <f t="shared" si="50"/>
        <v>0.80392156862745101</v>
      </c>
      <c r="E515" s="7">
        <v>10</v>
      </c>
      <c r="F515" s="8">
        <f t="shared" si="51"/>
        <v>0.19607843137254902</v>
      </c>
      <c r="G515" s="7">
        <v>51</v>
      </c>
    </row>
    <row r="516" spans="1:7" x14ac:dyDescent="0.25">
      <c r="A516" s="7" t="s">
        <v>469</v>
      </c>
      <c r="B516" s="7" t="s">
        <v>489</v>
      </c>
      <c r="C516" s="7">
        <v>82</v>
      </c>
      <c r="D516" s="8">
        <f t="shared" si="50"/>
        <v>0.84536082474226804</v>
      </c>
      <c r="E516" s="7">
        <v>15</v>
      </c>
      <c r="F516" s="8">
        <f t="shared" si="51"/>
        <v>0.15463917525773196</v>
      </c>
      <c r="G516" s="7">
        <v>97</v>
      </c>
    </row>
    <row r="517" spans="1:7" x14ac:dyDescent="0.25">
      <c r="A517" s="7" t="s">
        <v>469</v>
      </c>
      <c r="B517" s="7" t="s">
        <v>490</v>
      </c>
      <c r="C517" s="7">
        <v>101</v>
      </c>
      <c r="D517" s="8">
        <f t="shared" si="50"/>
        <v>0.69178082191780821</v>
      </c>
      <c r="E517" s="7">
        <v>45</v>
      </c>
      <c r="F517" s="8">
        <f t="shared" si="51"/>
        <v>0.30821917808219179</v>
      </c>
      <c r="G517" s="7">
        <v>146</v>
      </c>
    </row>
    <row r="518" spans="1:7" x14ac:dyDescent="0.25">
      <c r="A518" s="7" t="s">
        <v>469</v>
      </c>
      <c r="B518" s="7" t="s">
        <v>491</v>
      </c>
      <c r="C518" s="7">
        <v>14</v>
      </c>
      <c r="D518" s="8">
        <v>1</v>
      </c>
      <c r="E518" s="7">
        <v>0</v>
      </c>
      <c r="F518" s="8">
        <v>0</v>
      </c>
      <c r="G518" s="7">
        <v>14</v>
      </c>
    </row>
    <row r="519" spans="1:7" x14ac:dyDescent="0.25">
      <c r="A519" s="7" t="s">
        <v>469</v>
      </c>
      <c r="B519" s="7" t="s">
        <v>492</v>
      </c>
      <c r="C519" s="7">
        <v>68</v>
      </c>
      <c r="D519" s="8">
        <f>C519/G519</f>
        <v>0.86075949367088611</v>
      </c>
      <c r="E519" s="7">
        <v>11</v>
      </c>
      <c r="F519" s="8">
        <f>E519/G519</f>
        <v>0.13924050632911392</v>
      </c>
      <c r="G519" s="7">
        <v>79</v>
      </c>
    </row>
    <row r="520" spans="1:7" x14ac:dyDescent="0.25">
      <c r="A520" s="7" t="s">
        <v>469</v>
      </c>
      <c r="B520" s="7" t="s">
        <v>493</v>
      </c>
      <c r="C520" s="7">
        <v>0</v>
      </c>
      <c r="D520" s="8">
        <v>0</v>
      </c>
      <c r="E520" s="7">
        <v>3</v>
      </c>
      <c r="F520" s="8">
        <v>1</v>
      </c>
      <c r="G520" s="7">
        <v>3</v>
      </c>
    </row>
    <row r="521" spans="1:7" x14ac:dyDescent="0.25">
      <c r="A521" s="7" t="s">
        <v>469</v>
      </c>
      <c r="B521" s="7" t="s">
        <v>494</v>
      </c>
      <c r="C521" s="7">
        <v>38</v>
      </c>
      <c r="D521" s="8">
        <f t="shared" ref="D521:D539" si="52">C521/G521</f>
        <v>0.84444444444444444</v>
      </c>
      <c r="E521" s="7">
        <v>7</v>
      </c>
      <c r="F521" s="8">
        <f t="shared" ref="F521:F538" si="53">E521/G521</f>
        <v>0.15555555555555556</v>
      </c>
      <c r="G521" s="7">
        <v>45</v>
      </c>
    </row>
    <row r="522" spans="1:7" x14ac:dyDescent="0.25">
      <c r="A522" s="7" t="s">
        <v>469</v>
      </c>
      <c r="B522" s="7" t="s">
        <v>495</v>
      </c>
      <c r="C522" s="7">
        <v>57</v>
      </c>
      <c r="D522" s="8">
        <f t="shared" si="52"/>
        <v>0.86363636363636365</v>
      </c>
      <c r="E522" s="7">
        <v>9</v>
      </c>
      <c r="F522" s="8">
        <f t="shared" si="53"/>
        <v>0.13636363636363635</v>
      </c>
      <c r="G522" s="7">
        <v>66</v>
      </c>
    </row>
    <row r="523" spans="1:7" x14ac:dyDescent="0.25">
      <c r="A523" s="7" t="s">
        <v>469</v>
      </c>
      <c r="B523" s="7" t="s">
        <v>496</v>
      </c>
      <c r="C523" s="7">
        <v>52</v>
      </c>
      <c r="D523" s="8">
        <f t="shared" si="52"/>
        <v>0.78787878787878785</v>
      </c>
      <c r="E523" s="7">
        <v>14</v>
      </c>
      <c r="F523" s="8">
        <f t="shared" si="53"/>
        <v>0.21212121212121213</v>
      </c>
      <c r="G523" s="7">
        <v>66</v>
      </c>
    </row>
    <row r="524" spans="1:7" x14ac:dyDescent="0.25">
      <c r="A524" s="7" t="s">
        <v>469</v>
      </c>
      <c r="B524" s="7" t="s">
        <v>497</v>
      </c>
      <c r="C524" s="7">
        <v>121</v>
      </c>
      <c r="D524" s="8">
        <f t="shared" si="52"/>
        <v>0.77070063694267521</v>
      </c>
      <c r="E524" s="7">
        <v>36</v>
      </c>
      <c r="F524" s="8">
        <f t="shared" si="53"/>
        <v>0.22929936305732485</v>
      </c>
      <c r="G524" s="7">
        <v>157</v>
      </c>
    </row>
    <row r="525" spans="1:7" x14ac:dyDescent="0.25">
      <c r="A525" s="7" t="s">
        <v>469</v>
      </c>
      <c r="B525" s="7" t="s">
        <v>498</v>
      </c>
      <c r="C525" s="7">
        <v>58</v>
      </c>
      <c r="D525" s="8">
        <f t="shared" si="52"/>
        <v>0.79452054794520544</v>
      </c>
      <c r="E525" s="7">
        <v>15</v>
      </c>
      <c r="F525" s="8">
        <f t="shared" si="53"/>
        <v>0.20547945205479451</v>
      </c>
      <c r="G525" s="7">
        <v>73</v>
      </c>
    </row>
    <row r="526" spans="1:7" x14ac:dyDescent="0.25">
      <c r="A526" s="7" t="s">
        <v>469</v>
      </c>
      <c r="B526" s="7" t="s">
        <v>499</v>
      </c>
      <c r="C526" s="7">
        <v>54</v>
      </c>
      <c r="D526" s="8">
        <f t="shared" si="52"/>
        <v>0.80597014925373134</v>
      </c>
      <c r="E526" s="7">
        <v>13</v>
      </c>
      <c r="F526" s="8">
        <f t="shared" si="53"/>
        <v>0.19402985074626866</v>
      </c>
      <c r="G526" s="7">
        <v>67</v>
      </c>
    </row>
    <row r="527" spans="1:7" x14ac:dyDescent="0.25">
      <c r="A527" s="7" t="s">
        <v>469</v>
      </c>
      <c r="B527" s="7" t="s">
        <v>500</v>
      </c>
      <c r="C527" s="7">
        <v>23</v>
      </c>
      <c r="D527" s="8">
        <f t="shared" si="52"/>
        <v>0.74193548387096775</v>
      </c>
      <c r="E527" s="7">
        <v>8</v>
      </c>
      <c r="F527" s="8">
        <f t="shared" si="53"/>
        <v>0.25806451612903225</v>
      </c>
      <c r="G527" s="7">
        <v>31</v>
      </c>
    </row>
    <row r="528" spans="1:7" x14ac:dyDescent="0.25">
      <c r="A528" s="7" t="s">
        <v>469</v>
      </c>
      <c r="B528" s="7" t="s">
        <v>501</v>
      </c>
      <c r="C528" s="7">
        <v>64</v>
      </c>
      <c r="D528" s="8">
        <f t="shared" si="52"/>
        <v>0.75294117647058822</v>
      </c>
      <c r="E528" s="7">
        <v>21</v>
      </c>
      <c r="F528" s="8">
        <f t="shared" si="53"/>
        <v>0.24705882352941178</v>
      </c>
      <c r="G528" s="7">
        <v>85</v>
      </c>
    </row>
    <row r="529" spans="1:7" x14ac:dyDescent="0.25">
      <c r="A529" s="7" t="s">
        <v>469</v>
      </c>
      <c r="B529" s="7" t="s">
        <v>502</v>
      </c>
      <c r="C529" s="7">
        <v>7</v>
      </c>
      <c r="D529" s="8">
        <f t="shared" si="52"/>
        <v>0.77777777777777779</v>
      </c>
      <c r="E529" s="7">
        <v>2</v>
      </c>
      <c r="F529" s="8">
        <f t="shared" si="53"/>
        <v>0.22222222222222221</v>
      </c>
      <c r="G529" s="7">
        <v>9</v>
      </c>
    </row>
    <row r="530" spans="1:7" x14ac:dyDescent="0.25">
      <c r="A530" s="7" t="s">
        <v>469</v>
      </c>
      <c r="B530" s="7" t="s">
        <v>503</v>
      </c>
      <c r="C530" s="7">
        <v>63</v>
      </c>
      <c r="D530" s="8">
        <f t="shared" si="52"/>
        <v>0.84</v>
      </c>
      <c r="E530" s="7">
        <v>12</v>
      </c>
      <c r="F530" s="8">
        <f t="shared" si="53"/>
        <v>0.16</v>
      </c>
      <c r="G530" s="7">
        <v>75</v>
      </c>
    </row>
    <row r="531" spans="1:7" x14ac:dyDescent="0.25">
      <c r="A531" s="7" t="s">
        <v>469</v>
      </c>
      <c r="B531" s="7" t="s">
        <v>504</v>
      </c>
      <c r="C531" s="7">
        <v>79</v>
      </c>
      <c r="D531" s="8">
        <f t="shared" si="52"/>
        <v>0.79</v>
      </c>
      <c r="E531" s="7">
        <v>21</v>
      </c>
      <c r="F531" s="8">
        <f t="shared" si="53"/>
        <v>0.21</v>
      </c>
      <c r="G531" s="7">
        <v>100</v>
      </c>
    </row>
    <row r="532" spans="1:7" x14ac:dyDescent="0.25">
      <c r="A532" s="7" t="s">
        <v>469</v>
      </c>
      <c r="B532" s="7" t="s">
        <v>505</v>
      </c>
      <c r="C532" s="7">
        <v>2</v>
      </c>
      <c r="D532" s="8">
        <f t="shared" si="52"/>
        <v>0.2857142857142857</v>
      </c>
      <c r="E532" s="7">
        <v>5</v>
      </c>
      <c r="F532" s="8">
        <f t="shared" si="53"/>
        <v>0.7142857142857143</v>
      </c>
      <c r="G532" s="7">
        <v>7</v>
      </c>
    </row>
    <row r="533" spans="1:7" x14ac:dyDescent="0.25">
      <c r="A533" s="7" t="s">
        <v>469</v>
      </c>
      <c r="B533" s="7" t="s">
        <v>506</v>
      </c>
      <c r="C533" s="7">
        <v>66</v>
      </c>
      <c r="D533" s="8">
        <f t="shared" si="52"/>
        <v>0.82499999999999996</v>
      </c>
      <c r="E533" s="7">
        <v>14</v>
      </c>
      <c r="F533" s="8">
        <v>0.17</v>
      </c>
      <c r="G533" s="7">
        <v>80</v>
      </c>
    </row>
    <row r="534" spans="1:7" x14ac:dyDescent="0.25">
      <c r="A534" s="7" t="s">
        <v>469</v>
      </c>
      <c r="B534" s="7" t="s">
        <v>507</v>
      </c>
      <c r="C534" s="7">
        <v>50</v>
      </c>
      <c r="D534" s="8">
        <f t="shared" si="52"/>
        <v>0.74626865671641796</v>
      </c>
      <c r="E534" s="7">
        <v>17</v>
      </c>
      <c r="F534" s="8">
        <f t="shared" si="53"/>
        <v>0.2537313432835821</v>
      </c>
      <c r="G534" s="7">
        <v>67</v>
      </c>
    </row>
    <row r="535" spans="1:7" x14ac:dyDescent="0.25">
      <c r="A535" s="7" t="s">
        <v>469</v>
      </c>
      <c r="B535" s="7" t="s">
        <v>508</v>
      </c>
      <c r="C535" s="7">
        <v>6</v>
      </c>
      <c r="D535" s="8">
        <f t="shared" si="52"/>
        <v>0.8571428571428571</v>
      </c>
      <c r="E535" s="7">
        <v>1</v>
      </c>
      <c r="F535" s="8">
        <f t="shared" si="53"/>
        <v>0.14285714285714285</v>
      </c>
      <c r="G535" s="7">
        <v>7</v>
      </c>
    </row>
    <row r="536" spans="1:7" x14ac:dyDescent="0.25">
      <c r="A536" s="7" t="s">
        <v>469</v>
      </c>
      <c r="B536" s="7" t="s">
        <v>509</v>
      </c>
      <c r="C536" s="7">
        <v>52</v>
      </c>
      <c r="D536" s="8">
        <f t="shared" si="52"/>
        <v>0.77611940298507465</v>
      </c>
      <c r="E536" s="7">
        <v>15</v>
      </c>
      <c r="F536" s="8">
        <f t="shared" si="53"/>
        <v>0.22388059701492538</v>
      </c>
      <c r="G536" s="7">
        <v>67</v>
      </c>
    </row>
    <row r="537" spans="1:7" x14ac:dyDescent="0.25">
      <c r="A537" s="7" t="s">
        <v>469</v>
      </c>
      <c r="B537" s="7" t="s">
        <v>510</v>
      </c>
      <c r="C537" s="7">
        <v>3</v>
      </c>
      <c r="D537" s="8">
        <f t="shared" si="52"/>
        <v>0.6</v>
      </c>
      <c r="E537" s="7">
        <v>2</v>
      </c>
      <c r="F537" s="8">
        <f t="shared" si="53"/>
        <v>0.4</v>
      </c>
      <c r="G537" s="7">
        <v>5</v>
      </c>
    </row>
    <row r="538" spans="1:7" x14ac:dyDescent="0.25">
      <c r="A538" s="7" t="s">
        <v>469</v>
      </c>
      <c r="B538" s="7" t="s">
        <v>511</v>
      </c>
      <c r="C538" s="7">
        <v>13</v>
      </c>
      <c r="D538" s="8">
        <f t="shared" si="52"/>
        <v>0.8666666666666667</v>
      </c>
      <c r="E538" s="7">
        <v>2</v>
      </c>
      <c r="F538" s="8">
        <f t="shared" si="53"/>
        <v>0.13333333333333333</v>
      </c>
      <c r="G538" s="7">
        <v>15</v>
      </c>
    </row>
    <row r="539" spans="1:7" x14ac:dyDescent="0.25">
      <c r="A539" s="7" t="s">
        <v>469</v>
      </c>
      <c r="B539" s="7" t="s">
        <v>512</v>
      </c>
      <c r="C539" s="7">
        <v>5</v>
      </c>
      <c r="D539" s="8">
        <f t="shared" si="52"/>
        <v>0.625</v>
      </c>
      <c r="E539" s="7">
        <v>3</v>
      </c>
      <c r="F539" s="8">
        <v>0.37</v>
      </c>
      <c r="G539" s="7">
        <v>8</v>
      </c>
    </row>
    <row r="540" spans="1:7" x14ac:dyDescent="0.25">
      <c r="A540" s="7" t="s">
        <v>469</v>
      </c>
      <c r="B540" s="7" t="s">
        <v>513</v>
      </c>
      <c r="C540" s="7">
        <v>9</v>
      </c>
      <c r="D540" s="8">
        <v>1</v>
      </c>
      <c r="E540" s="7">
        <v>0</v>
      </c>
      <c r="F540" s="8">
        <v>0</v>
      </c>
      <c r="G540" s="7">
        <v>9</v>
      </c>
    </row>
    <row r="541" spans="1:7" x14ac:dyDescent="0.25">
      <c r="A541" s="7" t="s">
        <v>469</v>
      </c>
      <c r="B541" s="7" t="s">
        <v>514</v>
      </c>
      <c r="C541" s="7">
        <v>9</v>
      </c>
      <c r="D541" s="8">
        <f>C541/G541</f>
        <v>0.6428571428571429</v>
      </c>
      <c r="E541" s="7">
        <v>5</v>
      </c>
      <c r="F541" s="8">
        <f>E541/G541</f>
        <v>0.35714285714285715</v>
      </c>
      <c r="G541" s="7">
        <v>14</v>
      </c>
    </row>
    <row r="542" spans="1:7" x14ac:dyDescent="0.25">
      <c r="A542" s="7" t="s">
        <v>469</v>
      </c>
      <c r="B542" s="7" t="s">
        <v>515</v>
      </c>
      <c r="C542" s="7">
        <v>37</v>
      </c>
      <c r="D542" s="8">
        <f>C542/G542</f>
        <v>0.82222222222222219</v>
      </c>
      <c r="E542" s="7">
        <v>8</v>
      </c>
      <c r="F542" s="8">
        <f>E542/G542</f>
        <v>0.17777777777777778</v>
      </c>
      <c r="G542" s="7">
        <v>45</v>
      </c>
    </row>
    <row r="543" spans="1:7" x14ac:dyDescent="0.25">
      <c r="A543" s="7" t="s">
        <v>469</v>
      </c>
      <c r="B543" s="7" t="s">
        <v>516</v>
      </c>
      <c r="C543" s="7">
        <v>10</v>
      </c>
      <c r="D543" s="8">
        <f>C543/G543</f>
        <v>0.83333333333333337</v>
      </c>
      <c r="E543" s="7">
        <v>2</v>
      </c>
      <c r="F543" s="8">
        <f>E543/G543</f>
        <v>0.16666666666666666</v>
      </c>
      <c r="G543" s="7">
        <v>12</v>
      </c>
    </row>
    <row r="544" spans="1:7" s="2" customFormat="1" x14ac:dyDescent="0.25">
      <c r="A544" s="9"/>
      <c r="B544" s="9" t="s">
        <v>568</v>
      </c>
      <c r="C544" s="9">
        <f>SUM(C497:C543)</f>
        <v>1911</v>
      </c>
      <c r="D544" s="10">
        <f>C544/G544</f>
        <v>0.79163214581607289</v>
      </c>
      <c r="E544" s="9">
        <f>SUM(E497:E543)</f>
        <v>503</v>
      </c>
      <c r="F544" s="10">
        <f>E544/G544</f>
        <v>0.20836785418392709</v>
      </c>
      <c r="G544" s="9">
        <f>SUM(G497:G543)</f>
        <v>2414</v>
      </c>
    </row>
    <row r="545" spans="1:7" x14ac:dyDescent="0.25">
      <c r="D545" s="1"/>
      <c r="F545" s="1"/>
    </row>
    <row r="546" spans="1:7" ht="45" x14ac:dyDescent="0.25">
      <c r="A546" s="4" t="s">
        <v>548</v>
      </c>
      <c r="B546" s="4" t="s">
        <v>1</v>
      </c>
      <c r="C546" s="5" t="s">
        <v>551</v>
      </c>
      <c r="D546" s="4" t="s">
        <v>549</v>
      </c>
      <c r="E546" s="4" t="s">
        <v>0</v>
      </c>
      <c r="F546" s="4" t="s">
        <v>549</v>
      </c>
      <c r="G546" s="6" t="s">
        <v>550</v>
      </c>
    </row>
    <row r="547" spans="1:7" x14ac:dyDescent="0.25">
      <c r="A547" s="7" t="s">
        <v>517</v>
      </c>
      <c r="B547" s="7" t="s">
        <v>518</v>
      </c>
      <c r="C547" s="7">
        <v>95</v>
      </c>
      <c r="D547" s="8">
        <f>C547/G547</f>
        <v>0.79166666666666663</v>
      </c>
      <c r="E547" s="7">
        <v>25</v>
      </c>
      <c r="F547" s="8">
        <f>E547/G547</f>
        <v>0.20833333333333334</v>
      </c>
      <c r="G547" s="7">
        <v>120</v>
      </c>
    </row>
    <row r="548" spans="1:7" x14ac:dyDescent="0.25">
      <c r="A548" s="7" t="s">
        <v>517</v>
      </c>
      <c r="B548" s="7" t="s">
        <v>519</v>
      </c>
      <c r="C548" s="7">
        <v>90</v>
      </c>
      <c r="D548" s="8">
        <f t="shared" ref="D548:D575" si="54">C548/G548</f>
        <v>0.73170731707317072</v>
      </c>
      <c r="E548" s="7">
        <v>33</v>
      </c>
      <c r="F548" s="8">
        <f t="shared" ref="F548:F575" si="55">E548/G548</f>
        <v>0.26829268292682928</v>
      </c>
      <c r="G548" s="7">
        <v>123</v>
      </c>
    </row>
    <row r="549" spans="1:7" x14ac:dyDescent="0.25">
      <c r="A549" s="7" t="s">
        <v>517</v>
      </c>
      <c r="B549" s="7" t="s">
        <v>520</v>
      </c>
      <c r="C549" s="7">
        <v>105</v>
      </c>
      <c r="D549" s="8">
        <f t="shared" si="54"/>
        <v>0.81395348837209303</v>
      </c>
      <c r="E549" s="7">
        <v>24</v>
      </c>
      <c r="F549" s="8">
        <f t="shared" si="55"/>
        <v>0.18604651162790697</v>
      </c>
      <c r="G549" s="7">
        <v>129</v>
      </c>
    </row>
    <row r="550" spans="1:7" x14ac:dyDescent="0.25">
      <c r="A550" s="7" t="s">
        <v>517</v>
      </c>
      <c r="B550" s="7" t="s">
        <v>521</v>
      </c>
      <c r="C550" s="7">
        <v>100</v>
      </c>
      <c r="D550" s="8">
        <f t="shared" si="54"/>
        <v>0.86956521739130432</v>
      </c>
      <c r="E550" s="7">
        <v>15</v>
      </c>
      <c r="F550" s="8">
        <f t="shared" si="55"/>
        <v>0.13043478260869565</v>
      </c>
      <c r="G550" s="7">
        <v>115</v>
      </c>
    </row>
    <row r="551" spans="1:7" x14ac:dyDescent="0.25">
      <c r="A551" s="7" t="s">
        <v>517</v>
      </c>
      <c r="B551" s="7" t="s">
        <v>522</v>
      </c>
      <c r="C551" s="7">
        <v>246</v>
      </c>
      <c r="D551" s="8">
        <f t="shared" si="54"/>
        <v>0.84246575342465757</v>
      </c>
      <c r="E551" s="7">
        <v>46</v>
      </c>
      <c r="F551" s="8">
        <f t="shared" si="55"/>
        <v>0.15753424657534246</v>
      </c>
      <c r="G551" s="7">
        <v>292</v>
      </c>
    </row>
    <row r="552" spans="1:7" x14ac:dyDescent="0.25">
      <c r="A552" s="7" t="s">
        <v>517</v>
      </c>
      <c r="B552" s="7" t="s">
        <v>523</v>
      </c>
      <c r="C552" s="7">
        <v>222</v>
      </c>
      <c r="D552" s="8">
        <f t="shared" si="54"/>
        <v>0.87401574803149606</v>
      </c>
      <c r="E552" s="7">
        <v>32</v>
      </c>
      <c r="F552" s="8">
        <f t="shared" si="55"/>
        <v>0.12598425196850394</v>
      </c>
      <c r="G552" s="7">
        <v>254</v>
      </c>
    </row>
    <row r="553" spans="1:7" x14ac:dyDescent="0.25">
      <c r="A553" s="7" t="s">
        <v>517</v>
      </c>
      <c r="B553" s="7" t="s">
        <v>524</v>
      </c>
      <c r="C553" s="7">
        <v>34</v>
      </c>
      <c r="D553" s="8">
        <f t="shared" si="54"/>
        <v>0.80952380952380953</v>
      </c>
      <c r="E553" s="7">
        <v>8</v>
      </c>
      <c r="F553" s="8">
        <f t="shared" si="55"/>
        <v>0.19047619047619047</v>
      </c>
      <c r="G553" s="7">
        <v>42</v>
      </c>
    </row>
    <row r="554" spans="1:7" x14ac:dyDescent="0.25">
      <c r="A554" s="7" t="s">
        <v>517</v>
      </c>
      <c r="B554" s="7" t="s">
        <v>525</v>
      </c>
      <c r="C554" s="7">
        <v>170</v>
      </c>
      <c r="D554" s="8">
        <f t="shared" si="54"/>
        <v>0.91397849462365588</v>
      </c>
      <c r="E554" s="7">
        <v>16</v>
      </c>
      <c r="F554" s="8">
        <f t="shared" si="55"/>
        <v>8.6021505376344093E-2</v>
      </c>
      <c r="G554" s="7">
        <v>186</v>
      </c>
    </row>
    <row r="555" spans="1:7" x14ac:dyDescent="0.25">
      <c r="A555" s="7" t="s">
        <v>517</v>
      </c>
      <c r="B555" s="7" t="s">
        <v>526</v>
      </c>
      <c r="C555" s="7">
        <v>373</v>
      </c>
      <c r="D555" s="8">
        <f t="shared" si="54"/>
        <v>0.77066115702479343</v>
      </c>
      <c r="E555" s="7">
        <v>111</v>
      </c>
      <c r="F555" s="8">
        <f t="shared" si="55"/>
        <v>0.22933884297520662</v>
      </c>
      <c r="G555" s="7">
        <v>484</v>
      </c>
    </row>
    <row r="556" spans="1:7" x14ac:dyDescent="0.25">
      <c r="A556" s="7" t="s">
        <v>517</v>
      </c>
      <c r="B556" s="7" t="s">
        <v>527</v>
      </c>
      <c r="C556" s="7">
        <v>262</v>
      </c>
      <c r="D556" s="8">
        <f t="shared" si="54"/>
        <v>0.80368098159509205</v>
      </c>
      <c r="E556" s="7">
        <v>64</v>
      </c>
      <c r="F556" s="8">
        <f t="shared" si="55"/>
        <v>0.19631901840490798</v>
      </c>
      <c r="G556" s="7">
        <v>326</v>
      </c>
    </row>
    <row r="557" spans="1:7" x14ac:dyDescent="0.25">
      <c r="A557" s="7" t="s">
        <v>517</v>
      </c>
      <c r="B557" s="7" t="s">
        <v>528</v>
      </c>
      <c r="C557" s="7">
        <v>645</v>
      </c>
      <c r="D557" s="8">
        <f t="shared" si="54"/>
        <v>0.74739281575898031</v>
      </c>
      <c r="E557" s="7">
        <v>218</v>
      </c>
      <c r="F557" s="8">
        <f t="shared" si="55"/>
        <v>0.25260718424101969</v>
      </c>
      <c r="G557" s="7">
        <v>863</v>
      </c>
    </row>
    <row r="558" spans="1:7" x14ac:dyDescent="0.25">
      <c r="A558" s="7" t="s">
        <v>517</v>
      </c>
      <c r="B558" s="7" t="s">
        <v>529</v>
      </c>
      <c r="C558" s="7">
        <v>203</v>
      </c>
      <c r="D558" s="8">
        <f t="shared" si="54"/>
        <v>0.74358974358974361</v>
      </c>
      <c r="E558" s="7">
        <v>70</v>
      </c>
      <c r="F558" s="8">
        <f t="shared" si="55"/>
        <v>0.25641025641025639</v>
      </c>
      <c r="G558" s="7">
        <v>273</v>
      </c>
    </row>
    <row r="559" spans="1:7" x14ac:dyDescent="0.25">
      <c r="A559" s="7" t="s">
        <v>517</v>
      </c>
      <c r="B559" s="7" t="s">
        <v>530</v>
      </c>
      <c r="C559" s="7">
        <v>155</v>
      </c>
      <c r="D559" s="8">
        <f t="shared" si="54"/>
        <v>0.74879227053140096</v>
      </c>
      <c r="E559" s="7">
        <v>52</v>
      </c>
      <c r="F559" s="8">
        <f t="shared" si="55"/>
        <v>0.25120772946859904</v>
      </c>
      <c r="G559" s="7">
        <v>207</v>
      </c>
    </row>
    <row r="560" spans="1:7" x14ac:dyDescent="0.25">
      <c r="A560" s="7" t="s">
        <v>517</v>
      </c>
      <c r="B560" s="7" t="s">
        <v>531</v>
      </c>
      <c r="C560" s="7">
        <v>336</v>
      </c>
      <c r="D560" s="8">
        <f t="shared" si="54"/>
        <v>0.84634760705289669</v>
      </c>
      <c r="E560" s="7">
        <v>61</v>
      </c>
      <c r="F560" s="8">
        <f t="shared" si="55"/>
        <v>0.15365239294710328</v>
      </c>
      <c r="G560" s="7">
        <v>397</v>
      </c>
    </row>
    <row r="561" spans="1:7" x14ac:dyDescent="0.25">
      <c r="A561" s="7" t="s">
        <v>517</v>
      </c>
      <c r="B561" s="7" t="s">
        <v>532</v>
      </c>
      <c r="C561" s="7">
        <v>181</v>
      </c>
      <c r="D561" s="8">
        <f t="shared" si="54"/>
        <v>0.8418604651162791</v>
      </c>
      <c r="E561" s="7">
        <v>34</v>
      </c>
      <c r="F561" s="8">
        <f t="shared" si="55"/>
        <v>0.15813953488372093</v>
      </c>
      <c r="G561" s="7">
        <v>215</v>
      </c>
    </row>
    <row r="562" spans="1:7" x14ac:dyDescent="0.25">
      <c r="A562" s="7" t="s">
        <v>517</v>
      </c>
      <c r="B562" s="7" t="s">
        <v>533</v>
      </c>
      <c r="C562" s="7">
        <v>88</v>
      </c>
      <c r="D562" s="8">
        <f t="shared" si="54"/>
        <v>0.85436893203883491</v>
      </c>
      <c r="E562" s="7">
        <v>15</v>
      </c>
      <c r="F562" s="8">
        <f t="shared" si="55"/>
        <v>0.14563106796116504</v>
      </c>
      <c r="G562" s="7">
        <v>103</v>
      </c>
    </row>
    <row r="563" spans="1:7" x14ac:dyDescent="0.25">
      <c r="A563" s="7" t="s">
        <v>517</v>
      </c>
      <c r="B563" s="7" t="s">
        <v>534</v>
      </c>
      <c r="C563" s="7">
        <v>145</v>
      </c>
      <c r="D563" s="8">
        <f t="shared" si="54"/>
        <v>0.78804347826086951</v>
      </c>
      <c r="E563" s="7">
        <v>39</v>
      </c>
      <c r="F563" s="8">
        <f t="shared" si="55"/>
        <v>0.21195652173913043</v>
      </c>
      <c r="G563" s="7">
        <v>184</v>
      </c>
    </row>
    <row r="564" spans="1:7" x14ac:dyDescent="0.25">
      <c r="A564" s="7" t="s">
        <v>517</v>
      </c>
      <c r="B564" s="7" t="s">
        <v>535</v>
      </c>
      <c r="C564" s="7">
        <v>45</v>
      </c>
      <c r="D564" s="8">
        <f t="shared" si="54"/>
        <v>0.86538461538461542</v>
      </c>
      <c r="E564" s="7">
        <v>7</v>
      </c>
      <c r="F564" s="8">
        <f t="shared" si="55"/>
        <v>0.13461538461538461</v>
      </c>
      <c r="G564" s="7">
        <v>52</v>
      </c>
    </row>
    <row r="565" spans="1:7" x14ac:dyDescent="0.25">
      <c r="A565" s="7" t="s">
        <v>517</v>
      </c>
      <c r="B565" s="7" t="s">
        <v>536</v>
      </c>
      <c r="C565" s="7">
        <v>68</v>
      </c>
      <c r="D565" s="8">
        <f t="shared" si="54"/>
        <v>0.80952380952380953</v>
      </c>
      <c r="E565" s="7">
        <v>16</v>
      </c>
      <c r="F565" s="8">
        <f t="shared" si="55"/>
        <v>0.19047619047619047</v>
      </c>
      <c r="G565" s="7">
        <v>84</v>
      </c>
    </row>
    <row r="566" spans="1:7" x14ac:dyDescent="0.25">
      <c r="A566" s="7" t="s">
        <v>517</v>
      </c>
      <c r="B566" s="7" t="s">
        <v>537</v>
      </c>
      <c r="C566" s="7">
        <v>93</v>
      </c>
      <c r="D566" s="8">
        <f t="shared" si="54"/>
        <v>0.74399999999999999</v>
      </c>
      <c r="E566" s="7">
        <v>32</v>
      </c>
      <c r="F566" s="8">
        <f t="shared" si="55"/>
        <v>0.25600000000000001</v>
      </c>
      <c r="G566" s="7">
        <v>125</v>
      </c>
    </row>
    <row r="567" spans="1:7" x14ac:dyDescent="0.25">
      <c r="A567" s="7" t="s">
        <v>517</v>
      </c>
      <c r="B567" s="7" t="s">
        <v>538</v>
      </c>
      <c r="C567" s="7">
        <v>213</v>
      </c>
      <c r="D567" s="8">
        <f t="shared" si="54"/>
        <v>0.76071428571428568</v>
      </c>
      <c r="E567" s="7">
        <v>67</v>
      </c>
      <c r="F567" s="8">
        <f t="shared" si="55"/>
        <v>0.2392857142857143</v>
      </c>
      <c r="G567" s="7">
        <v>280</v>
      </c>
    </row>
    <row r="568" spans="1:7" x14ac:dyDescent="0.25">
      <c r="A568" s="7" t="s">
        <v>517</v>
      </c>
      <c r="B568" s="7" t="s">
        <v>539</v>
      </c>
      <c r="C568" s="7">
        <v>31</v>
      </c>
      <c r="D568" s="8">
        <f t="shared" si="54"/>
        <v>0.83783783783783783</v>
      </c>
      <c r="E568" s="7">
        <v>6</v>
      </c>
      <c r="F568" s="8">
        <f t="shared" si="55"/>
        <v>0.16216216216216217</v>
      </c>
      <c r="G568" s="7">
        <v>37</v>
      </c>
    </row>
    <row r="569" spans="1:7" x14ac:dyDescent="0.25">
      <c r="A569" s="7" t="s">
        <v>517</v>
      </c>
      <c r="B569" s="7" t="s">
        <v>540</v>
      </c>
      <c r="C569" s="7">
        <v>228</v>
      </c>
      <c r="D569" s="8">
        <f t="shared" si="54"/>
        <v>0.75747508305647837</v>
      </c>
      <c r="E569" s="7">
        <v>73</v>
      </c>
      <c r="F569" s="8">
        <f t="shared" si="55"/>
        <v>0.2425249169435216</v>
      </c>
      <c r="G569" s="7">
        <v>301</v>
      </c>
    </row>
    <row r="570" spans="1:7" x14ac:dyDescent="0.25">
      <c r="A570" s="7" t="s">
        <v>517</v>
      </c>
      <c r="B570" s="7" t="s">
        <v>541</v>
      </c>
      <c r="C570" s="7">
        <v>404</v>
      </c>
      <c r="D570" s="8">
        <f t="shared" si="54"/>
        <v>0.75232774674115455</v>
      </c>
      <c r="E570" s="7">
        <v>133</v>
      </c>
      <c r="F570" s="8">
        <f t="shared" si="55"/>
        <v>0.24767225325884543</v>
      </c>
      <c r="G570" s="7">
        <v>537</v>
      </c>
    </row>
    <row r="571" spans="1:7" x14ac:dyDescent="0.25">
      <c r="A571" s="7" t="s">
        <v>517</v>
      </c>
      <c r="B571" s="7" t="s">
        <v>542</v>
      </c>
      <c r="C571" s="7">
        <v>119</v>
      </c>
      <c r="D571" s="8">
        <f t="shared" si="54"/>
        <v>0.80952380952380953</v>
      </c>
      <c r="E571" s="7">
        <v>28</v>
      </c>
      <c r="F571" s="8">
        <f t="shared" si="55"/>
        <v>0.19047619047619047</v>
      </c>
      <c r="G571" s="7">
        <v>147</v>
      </c>
    </row>
    <row r="572" spans="1:7" x14ac:dyDescent="0.25">
      <c r="A572" s="7" t="s">
        <v>517</v>
      </c>
      <c r="B572" s="7" t="s">
        <v>543</v>
      </c>
      <c r="C572" s="7">
        <v>128</v>
      </c>
      <c r="D572" s="8">
        <f t="shared" si="54"/>
        <v>0.78527607361963192</v>
      </c>
      <c r="E572" s="7">
        <v>35</v>
      </c>
      <c r="F572" s="8">
        <f t="shared" si="55"/>
        <v>0.21472392638036811</v>
      </c>
      <c r="G572" s="7">
        <v>163</v>
      </c>
    </row>
    <row r="573" spans="1:7" x14ac:dyDescent="0.25">
      <c r="A573" s="7" t="s">
        <v>517</v>
      </c>
      <c r="B573" s="7" t="s">
        <v>544</v>
      </c>
      <c r="C573" s="7">
        <v>244</v>
      </c>
      <c r="D573" s="8">
        <f t="shared" si="54"/>
        <v>0.80263157894736847</v>
      </c>
      <c r="E573" s="7">
        <v>60</v>
      </c>
      <c r="F573" s="8">
        <f t="shared" si="55"/>
        <v>0.19736842105263158</v>
      </c>
      <c r="G573" s="7">
        <v>304</v>
      </c>
    </row>
    <row r="574" spans="1:7" x14ac:dyDescent="0.25">
      <c r="A574" s="7" t="s">
        <v>517</v>
      </c>
      <c r="B574" s="7" t="s">
        <v>545</v>
      </c>
      <c r="C574" s="7">
        <v>479</v>
      </c>
      <c r="D574" s="8">
        <f t="shared" si="54"/>
        <v>0.83015597920277295</v>
      </c>
      <c r="E574" s="7">
        <v>98</v>
      </c>
      <c r="F574" s="8">
        <f t="shared" si="55"/>
        <v>0.16984402079722705</v>
      </c>
      <c r="G574" s="7">
        <v>577</v>
      </c>
    </row>
    <row r="575" spans="1:7" x14ac:dyDescent="0.25">
      <c r="A575" s="7" t="s">
        <v>517</v>
      </c>
      <c r="B575" s="7" t="s">
        <v>546</v>
      </c>
      <c r="C575" s="7">
        <v>143</v>
      </c>
      <c r="D575" s="8">
        <f t="shared" si="54"/>
        <v>0.82658959537572252</v>
      </c>
      <c r="E575" s="7">
        <v>30</v>
      </c>
      <c r="F575" s="8">
        <f t="shared" si="55"/>
        <v>0.17341040462427745</v>
      </c>
      <c r="G575" s="7">
        <v>173</v>
      </c>
    </row>
    <row r="576" spans="1:7" s="2" customFormat="1" x14ac:dyDescent="0.25">
      <c r="A576" s="9"/>
      <c r="B576" s="9" t="s">
        <v>569</v>
      </c>
      <c r="C576" s="9">
        <f>SUM(C547:C575)</f>
        <v>5645</v>
      </c>
      <c r="D576" s="10">
        <f>C576/G576</f>
        <v>0.79585506837727338</v>
      </c>
      <c r="E576" s="9">
        <f>SUM(E547:E575)</f>
        <v>1448</v>
      </c>
      <c r="F576" s="10">
        <f>E576/G576</f>
        <v>0.20414493162272662</v>
      </c>
      <c r="G576" s="9">
        <f>SUM(G547:G575)</f>
        <v>7093</v>
      </c>
    </row>
    <row r="577" spans="1:7" x14ac:dyDescent="0.25">
      <c r="D577" s="1"/>
      <c r="F577" s="1"/>
    </row>
    <row r="578" spans="1:7" ht="45" x14ac:dyDescent="0.25">
      <c r="A578" s="4" t="s">
        <v>548</v>
      </c>
      <c r="B578" s="4" t="s">
        <v>1</v>
      </c>
      <c r="C578" s="5" t="s">
        <v>551</v>
      </c>
      <c r="D578" s="4" t="s">
        <v>549</v>
      </c>
      <c r="E578" s="4" t="s">
        <v>0</v>
      </c>
      <c r="F578" s="4" t="s">
        <v>549</v>
      </c>
      <c r="G578" s="6" t="s">
        <v>550</v>
      </c>
    </row>
    <row r="579" spans="1:7" x14ac:dyDescent="0.25">
      <c r="A579" s="7"/>
      <c r="B579" s="9" t="s">
        <v>547</v>
      </c>
      <c r="C579" s="7">
        <v>12</v>
      </c>
      <c r="D579" s="8">
        <f>C579/G579</f>
        <v>0.8571428571428571</v>
      </c>
      <c r="E579" s="7">
        <v>2</v>
      </c>
      <c r="F579" s="8">
        <f>E579/G579</f>
        <v>0.14285714285714285</v>
      </c>
      <c r="G579" s="7">
        <v>14</v>
      </c>
    </row>
    <row r="580" spans="1:7" s="2" customFormat="1" x14ac:dyDescent="0.25">
      <c r="A580" s="9"/>
      <c r="B580" s="9" t="s">
        <v>552</v>
      </c>
      <c r="C580" s="9">
        <v>12</v>
      </c>
      <c r="D580" s="10">
        <v>0.86</v>
      </c>
      <c r="E580" s="9">
        <v>2</v>
      </c>
      <c r="F580" s="10">
        <v>0.14000000000000001</v>
      </c>
      <c r="G580" s="9">
        <v>14</v>
      </c>
    </row>
    <row r="582" spans="1:7" x14ac:dyDescent="0.25">
      <c r="A582" s="7"/>
      <c r="B582" s="9" t="s">
        <v>553</v>
      </c>
      <c r="C582" s="9">
        <f>SUM(C16,C94,C125,C152,C197,C229,C250,C272,C314,C388,C413,C426,C465,C494,C544,C576,C580)</f>
        <v>50856</v>
      </c>
      <c r="D582" s="10">
        <f>C582/G582</f>
        <v>0.81613788455057534</v>
      </c>
      <c r="E582" s="9">
        <f>SUM(E16,E94,E125,E152,E197,E229,E250,E272,E314,E388,E413,E426,E465,E494,E544,E576,E580)</f>
        <v>11457</v>
      </c>
      <c r="F582" s="10">
        <f>E582/G582</f>
        <v>0.18386211544942468</v>
      </c>
      <c r="G582" s="9">
        <f>SUM(G16,G94,G125,G152,G197,G229,G250,G272,G314,G388,G413,G426,G465,G494,G544,G576,G580)</f>
        <v>62313</v>
      </c>
    </row>
  </sheetData>
  <printOptions horizontalCentered="1"/>
  <pageMargins left="0.25" right="0.25" top="0.75" bottom="0.75" header="0.3" footer="0.3"/>
  <pageSetup orientation="portrait" r:id="rId1"/>
  <headerFooter>
    <oddHeader>&amp;C&amp;"-,Bold"June 10, 2014 Primary Election
Total Ballots Cast -- Republican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2014-06-30T15:50:27Z</cp:lastPrinted>
  <dcterms:created xsi:type="dcterms:W3CDTF">2014-06-24T12:12:49Z</dcterms:created>
  <dcterms:modified xsi:type="dcterms:W3CDTF">2021-12-16T19:23:42Z</dcterms:modified>
</cp:coreProperties>
</file>