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9F709FE9-5E81-40C3-A191-71885308371A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3" sheetId="3" r:id="rId2"/>
  </sheets>
  <definedNames>
    <definedName name="_xlnm.Print_Titles" localSheetId="0">Sheet1!$1:$1</definedName>
  </definedNames>
  <calcPr calcId="191029" fullCalcOnLoad="1"/>
</workbook>
</file>

<file path=xl/calcChain.xml><?xml version="1.0" encoding="utf-8"?>
<calcChain xmlns="http://schemas.openxmlformats.org/spreadsheetml/2006/main">
  <c r="F403" i="1" l="1"/>
  <c r="D403" i="1"/>
  <c r="B403" i="1"/>
  <c r="C403" i="1" s="1"/>
  <c r="F561" i="1"/>
  <c r="D561" i="1"/>
  <c r="E561" i="1" s="1"/>
  <c r="B561" i="1"/>
  <c r="C561" i="1" s="1"/>
  <c r="F530" i="1"/>
  <c r="C530" i="1" s="1"/>
  <c r="D530" i="1"/>
  <c r="E530" i="1" s="1"/>
  <c r="B530" i="1"/>
  <c r="F481" i="1"/>
  <c r="D481" i="1"/>
  <c r="E481" i="1" s="1"/>
  <c r="B481" i="1"/>
  <c r="C481" i="1" s="1"/>
  <c r="F453" i="1"/>
  <c r="D453" i="1"/>
  <c r="E453" i="1" s="1"/>
  <c r="B453" i="1"/>
  <c r="C453" i="1"/>
  <c r="F415" i="1"/>
  <c r="E415" i="1"/>
  <c r="D415" i="1"/>
  <c r="B415" i="1"/>
  <c r="C415" i="1"/>
  <c r="F379" i="1"/>
  <c r="E379" i="1" s="1"/>
  <c r="D379" i="1"/>
  <c r="B379" i="1"/>
  <c r="C379" i="1" s="1"/>
  <c r="F306" i="1"/>
  <c r="E306" i="1"/>
  <c r="D306" i="1"/>
  <c r="B306" i="1"/>
  <c r="C306" i="1" s="1"/>
  <c r="F265" i="1"/>
  <c r="D265" i="1"/>
  <c r="E265" i="1"/>
  <c r="B265" i="1"/>
  <c r="C265" i="1"/>
  <c r="F244" i="1"/>
  <c r="D244" i="1"/>
  <c r="E244" i="1" s="1"/>
  <c r="B244" i="1"/>
  <c r="C244" i="1" s="1"/>
  <c r="F224" i="1"/>
  <c r="D224" i="1"/>
  <c r="E224" i="1" s="1"/>
  <c r="B224" i="1"/>
  <c r="C224" i="1"/>
  <c r="F193" i="1"/>
  <c r="E193" i="1"/>
  <c r="D193" i="1"/>
  <c r="B193" i="1"/>
  <c r="C193" i="1"/>
  <c r="F149" i="1"/>
  <c r="E149" i="1" s="1"/>
  <c r="D149" i="1"/>
  <c r="B149" i="1"/>
  <c r="C149" i="1" s="1"/>
  <c r="F123" i="1"/>
  <c r="E123" i="1"/>
  <c r="D123" i="1"/>
  <c r="B123" i="1"/>
  <c r="C123" i="1" s="1"/>
  <c r="F93" i="1"/>
  <c r="D93" i="1"/>
  <c r="D565" i="1" s="1"/>
  <c r="E565" i="1" s="1"/>
  <c r="E93" i="1"/>
  <c r="B93" i="1"/>
  <c r="C93" i="1"/>
  <c r="D16" i="1"/>
  <c r="F16" i="1"/>
  <c r="B16" i="1"/>
  <c r="B565" i="1" s="1"/>
  <c r="C565" i="1" s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29" i="1"/>
  <c r="E528" i="1"/>
  <c r="E526" i="1"/>
  <c r="E525" i="1"/>
  <c r="E524" i="1"/>
  <c r="E523" i="1"/>
  <c r="E522" i="1"/>
  <c r="E521" i="1"/>
  <c r="E520" i="1"/>
  <c r="E519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0" i="1"/>
  <c r="E489" i="1"/>
  <c r="E488" i="1"/>
  <c r="E487" i="1"/>
  <c r="E486" i="1"/>
  <c r="E485" i="1"/>
  <c r="E484" i="1"/>
  <c r="E483" i="1"/>
  <c r="E480" i="1"/>
  <c r="E479" i="1"/>
  <c r="E478" i="1"/>
  <c r="E477" i="1"/>
  <c r="E476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6" i="1"/>
  <c r="E435" i="1"/>
  <c r="E433" i="1"/>
  <c r="E432" i="1"/>
  <c r="E431" i="1"/>
  <c r="E430" i="1"/>
  <c r="E429" i="1"/>
  <c r="E428" i="1"/>
  <c r="E427" i="1"/>
  <c r="E426" i="1"/>
  <c r="E425" i="1"/>
  <c r="E423" i="1"/>
  <c r="E422" i="1"/>
  <c r="E421" i="1"/>
  <c r="E420" i="1"/>
  <c r="E419" i="1"/>
  <c r="E418" i="1"/>
  <c r="E417" i="1"/>
  <c r="E414" i="1"/>
  <c r="E413" i="1"/>
  <c r="E412" i="1"/>
  <c r="E411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6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78" i="1"/>
  <c r="E376" i="1"/>
  <c r="E375" i="1"/>
  <c r="E372" i="1"/>
  <c r="E371" i="1"/>
  <c r="E370" i="1"/>
  <c r="E369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8" i="1"/>
  <c r="E337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2" i="1"/>
  <c r="E191" i="1"/>
  <c r="E190" i="1"/>
  <c r="E189" i="1"/>
  <c r="E188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2" i="1"/>
  <c r="E91" i="1"/>
  <c r="E90" i="1"/>
  <c r="E89" i="1"/>
  <c r="E88" i="1"/>
  <c r="E87" i="1"/>
  <c r="E86" i="1"/>
  <c r="E85" i="1"/>
  <c r="E84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0" i="1"/>
  <c r="E39" i="1"/>
  <c r="E38" i="1"/>
  <c r="E37" i="1"/>
  <c r="E36" i="1"/>
  <c r="E35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C563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0" i="1"/>
  <c r="C489" i="1"/>
  <c r="C488" i="1"/>
  <c r="C487" i="1"/>
  <c r="C486" i="1"/>
  <c r="C485" i="1"/>
  <c r="C484" i="1"/>
  <c r="C483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6" i="1"/>
  <c r="C435" i="1"/>
  <c r="C433" i="1"/>
  <c r="C432" i="1"/>
  <c r="C431" i="1"/>
  <c r="C430" i="1"/>
  <c r="C429" i="1"/>
  <c r="C428" i="1"/>
  <c r="C427" i="1"/>
  <c r="C426" i="1"/>
  <c r="C425" i="1"/>
  <c r="C423" i="1"/>
  <c r="C422" i="1"/>
  <c r="C421" i="1"/>
  <c r="C420" i="1"/>
  <c r="C419" i="1"/>
  <c r="C418" i="1"/>
  <c r="C417" i="1"/>
  <c r="C414" i="1"/>
  <c r="C413" i="1"/>
  <c r="C412" i="1"/>
  <c r="C411" i="1"/>
  <c r="C410" i="1"/>
  <c r="C409" i="1"/>
  <c r="C408" i="1"/>
  <c r="C407" i="1"/>
  <c r="C406" i="1"/>
  <c r="C405" i="1"/>
  <c r="C402" i="1"/>
  <c r="C401" i="1"/>
  <c r="C400" i="1"/>
  <c r="C399" i="1"/>
  <c r="C398" i="1"/>
  <c r="C397" i="1"/>
  <c r="C396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78" i="1"/>
  <c r="C377" i="1"/>
  <c r="C376" i="1"/>
  <c r="C375" i="1"/>
  <c r="C372" i="1"/>
  <c r="C371" i="1"/>
  <c r="C370" i="1"/>
  <c r="C369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8" i="1"/>
  <c r="C337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2" i="1"/>
  <c r="C191" i="1"/>
  <c r="C190" i="1"/>
  <c r="C189" i="1"/>
  <c r="C188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2" i="1"/>
  <c r="C91" i="1"/>
  <c r="C90" i="1"/>
  <c r="C89" i="1"/>
  <c r="C88" i="1"/>
  <c r="C87" i="1"/>
  <c r="C86" i="1"/>
  <c r="C85" i="1"/>
  <c r="C84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5" i="1"/>
  <c r="C44" i="1"/>
  <c r="C43" i="1"/>
  <c r="C42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E14" i="1"/>
  <c r="E13" i="1"/>
  <c r="E12" i="1"/>
  <c r="E11" i="1"/>
  <c r="E10" i="1"/>
  <c r="E9" i="1"/>
  <c r="E8" i="1"/>
  <c r="E7" i="1"/>
  <c r="E6" i="1"/>
  <c r="E5" i="1"/>
  <c r="E4" i="1"/>
  <c r="E3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2" i="1"/>
  <c r="C2" i="1"/>
  <c r="E403" i="1"/>
  <c r="E16" i="1"/>
  <c r="F565" i="1"/>
  <c r="C16" i="1" l="1"/>
</calcChain>
</file>

<file path=xl/sharedStrings.xml><?xml version="1.0" encoding="utf-8"?>
<sst xmlns="http://schemas.openxmlformats.org/spreadsheetml/2006/main" count="553" uniqueCount="552">
  <si>
    <t>TOWN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</si>
  <si>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</si>
  <si>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</si>
  <si>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</si>
  <si>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</si>
  <si>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</si>
  <si>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</si>
  <si>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</si>
  <si>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</si>
  <si>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</si>
  <si>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</si>
  <si>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</si>
  <si>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</si>
  <si>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</si>
  <si>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</si>
  <si>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</si>
  <si>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</si>
  <si>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</si>
  <si>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</si>
  <si>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</si>
  <si>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</si>
  <si>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</si>
  <si>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</si>
  <si>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</si>
  <si>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</si>
  <si>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</si>
  <si>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</si>
  <si>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</si>
  <si>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</si>
  <si>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</si>
  <si>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</si>
  <si>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</si>
  <si>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</si>
  <si>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</si>
  <si>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</si>
  <si>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</si>
  <si>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</si>
  <si>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</si>
  <si>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</si>
  <si>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</si>
  <si>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</si>
  <si>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</si>
  <si>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</si>
  <si>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</si>
  <si>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</si>
  <si>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</si>
  <si>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</si>
  <si>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</si>
  <si>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</si>
  <si>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</si>
  <si>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</si>
  <si>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</si>
  <si>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</si>
  <si>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</si>
  <si>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</si>
  <si>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</si>
  <si>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</si>
  <si>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</si>
  <si>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</si>
  <si>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</si>
  <si>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</si>
  <si>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</si>
  <si>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</si>
  <si>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</si>
  <si>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</si>
  <si>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</si>
  <si>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</si>
  <si>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</si>
  <si>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</si>
  <si>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</si>
  <si>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</si>
  <si>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</si>
  <si>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</si>
  <si>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</si>
  <si>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</si>
  <si>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</si>
  <si>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</si>
  <si>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</si>
  <si>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</si>
  <si>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</si>
  <si>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</si>
  <si>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</si>
  <si>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</si>
  <si>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</si>
  <si>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</si>
  <si>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</si>
  <si>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</si>
  <si>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</si>
  <si>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</si>
  <si>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</si>
  <si>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</si>
  <si>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</si>
  <si>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</si>
  <si>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</si>
  <si>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</si>
  <si>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</si>
  <si>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</si>
  <si>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</si>
  <si>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</si>
  <si>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</si>
  <si>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</si>
  <si>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</si>
  <si>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</si>
  <si>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</si>
  <si>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</si>
  <si>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</si>
  <si>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</si>
  <si>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</si>
  <si>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</si>
  <si>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</si>
  <si>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</si>
  <si>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</si>
  <si>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</si>
  <si>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</si>
  <si>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</si>
  <si>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</si>
  <si>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</si>
  <si>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</si>
  <si>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</si>
  <si>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</si>
  <si>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</si>
  <si>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</si>
  <si>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</si>
  <si>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</si>
  <si>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</si>
  <si>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</si>
  <si>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</si>
  <si>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</si>
  <si>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</si>
  <si>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</si>
  <si>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</si>
  <si>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</si>
  <si>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</si>
  <si>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</si>
  <si>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</si>
  <si>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</si>
  <si>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</si>
  <si>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</si>
  <si>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</si>
  <si>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</si>
  <si>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</si>
  <si>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</si>
  <si>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</si>
  <si>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</si>
  <si>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</si>
  <si>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</si>
  <si>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</si>
  <si>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</si>
  <si>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</si>
  <si>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</si>
  <si>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</si>
  <si>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</si>
  <si>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</si>
  <si>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</si>
  <si>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</si>
  <si>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</si>
  <si>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</si>
  <si>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</si>
  <si>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</si>
  <si>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</si>
  <si>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</si>
  <si>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</si>
  <si>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</si>
  <si>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</si>
  <si>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</si>
  <si>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</si>
  <si>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</si>
  <si>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</si>
  <si>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</si>
  <si>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</si>
  <si>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</si>
  <si>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</si>
  <si>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</si>
  <si>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</si>
  <si>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</si>
  <si>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</si>
  <si>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</si>
  <si>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</si>
  <si>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</si>
  <si>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</si>
  <si>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</si>
  <si>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</si>
  <si>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</si>
  <si>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</si>
  <si>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</si>
  <si>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</si>
  <si>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</si>
  <si>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</si>
  <si>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</si>
  <si>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</si>
  <si>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</si>
  <si>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</si>
  <si>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</si>
  <si>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</si>
  <si>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</si>
  <si>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</si>
  <si>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</si>
  <si>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</si>
  <si>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</si>
  <si>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</si>
  <si>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</si>
  <si>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</si>
  <si>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</si>
  <si>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</si>
  <si>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</si>
  <si>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</si>
  <si>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</si>
  <si>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</si>
  <si>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</si>
  <si>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</si>
  <si>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</si>
  <si>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</si>
  <si>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</si>
  <si>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</si>
  <si>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</si>
  <si>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</si>
  <si>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</si>
  <si>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</si>
  <si>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</si>
  <si>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</si>
  <si>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</si>
  <si>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</si>
  <si>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</si>
  <si>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</si>
  <si>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</si>
  <si>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</si>
  <si>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</si>
  <si>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</si>
  <si>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</si>
  <si>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</si>
  <si>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</si>
  <si>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</si>
  <si>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</si>
  <si>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</si>
  <si>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</si>
  <si>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</si>
  <si>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</si>
  <si>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</si>
  <si>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</si>
  <si>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</si>
  <si>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</si>
  <si>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</si>
  <si>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</si>
  <si>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</si>
  <si>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</si>
  <si>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</si>
  <si>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</si>
  <si>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</si>
  <si>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</si>
  <si>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</si>
  <si>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</si>
  <si>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</si>
  <si>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</si>
  <si>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</si>
  <si>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</si>
  <si>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</si>
  <si>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</si>
  <si>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</si>
  <si>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</si>
  <si>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</si>
  <si>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</si>
  <si>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</si>
  <si>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</si>
  <si>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</si>
  <si>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</si>
  <si>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</si>
  <si>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</si>
  <si>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</si>
  <si>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</si>
  <si>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</si>
  <si>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</si>
  <si>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</si>
  <si>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</si>
  <si>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</si>
  <si>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</si>
  <si>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</si>
  <si>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</si>
  <si>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</si>
  <si>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</si>
  <si>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</si>
  <si>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</si>
  <si>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</si>
  <si>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</si>
  <si>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</si>
  <si>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</si>
  <si>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</si>
  <si>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</si>
  <si>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</si>
  <si>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</si>
  <si>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</si>
  <si>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</si>
  <si>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</si>
  <si>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</si>
  <si>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</si>
  <si>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</si>
  <si>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</si>
  <si>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</si>
  <si>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</si>
  <si>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</si>
  <si>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</si>
  <si>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</si>
  <si>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</si>
  <si>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</si>
  <si>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</si>
  <si>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</si>
  <si>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</si>
  <si>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</si>
  <si>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</si>
  <si>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</si>
  <si>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</si>
  <si>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</si>
  <si>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</si>
  <si>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</si>
  <si>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</si>
  <si>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</si>
  <si>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</si>
  <si>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</si>
  <si>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</si>
  <si>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</si>
  <si>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</si>
  <si>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</si>
  <si>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</si>
  <si>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</si>
  <si>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</si>
  <si>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</si>
  <si>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</si>
  <si>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</si>
  <si>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</si>
  <si>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</si>
  <si>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</si>
  <si>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</si>
  <si>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</si>
  <si>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</si>
  <si>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</si>
  <si>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</si>
  <si>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</si>
  <si>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</si>
  <si>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</si>
  <si>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</si>
  <si>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</si>
  <si>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</si>
  <si>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</si>
  <si>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</si>
  <si>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</si>
  <si>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</si>
  <si>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</si>
  <si>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</si>
  <si>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</si>
  <si>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</si>
  <si>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</si>
  <si>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</si>
  <si>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</si>
  <si>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</si>
  <si>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</si>
  <si>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</si>
  <si>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</si>
  <si>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</si>
  <si>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</si>
  <si>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</si>
  <si>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</si>
  <si>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</si>
  <si>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</si>
  <si>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</si>
  <si>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</si>
  <si>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</si>
  <si>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</si>
  <si>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</si>
  <si>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</si>
  <si>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</si>
  <si>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</si>
  <si>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</si>
  <si>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</si>
  <si>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</si>
  <si>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</si>
  <si>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</si>
  <si>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</si>
  <si>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</si>
  <si>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</si>
  <si>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</si>
  <si>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</si>
  <si>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</si>
  <si>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</si>
  <si>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</si>
  <si>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</si>
  <si>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</si>
  <si>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</si>
  <si>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</si>
  <si>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</si>
  <si>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</si>
  <si>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</si>
  <si>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</si>
  <si>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</si>
  <si>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</si>
  <si>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</si>
  <si>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</si>
  <si>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</si>
  <si>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</si>
  <si>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</si>
  <si>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</si>
  <si>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</si>
  <si>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</si>
  <si>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</si>
  <si>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</si>
  <si>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</si>
  <si>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</si>
  <si>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</si>
  <si>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</si>
  <si>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</si>
  <si>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</si>
  <si>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</si>
  <si>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</si>
  <si>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</si>
  <si>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</si>
  <si>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</si>
  <si>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</si>
  <si>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</si>
  <si>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</si>
  <si>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</si>
  <si>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</si>
  <si>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</si>
  <si>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</si>
  <si>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</si>
  <si>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</si>
  <si>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</si>
  <si>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</si>
  <si>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</si>
  <si>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</si>
  <si>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</si>
  <si>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</si>
  <si>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</si>
  <si>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</si>
  <si>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</si>
  <si>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</si>
  <si>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</si>
  <si>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</si>
  <si>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</si>
  <si>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</si>
  <si>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</si>
  <si>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</si>
  <si>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</si>
  <si>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</si>
  <si>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</si>
  <si>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</si>
  <si>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</si>
  <si>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</si>
  <si>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</si>
  <si>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</si>
  <si>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</si>
  <si>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</si>
  <si>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</si>
  <si>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</si>
  <si>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</si>
  <si>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</si>
  <si>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</si>
  <si>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</si>
  <si>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</si>
  <si>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</si>
  <si>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</si>
  <si>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</si>
  <si>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</si>
  <si>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</si>
  <si>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</si>
  <si>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</si>
  <si>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</si>
  <si>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</si>
  <si>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</si>
  <si>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</si>
  <si>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</si>
  <si>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</si>
  <si>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</si>
  <si>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</si>
  <si>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</si>
  <si>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</si>
  <si>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</si>
  <si>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</si>
  <si>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</si>
  <si>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</si>
  <si>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</si>
  <si>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</si>
  <si>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</si>
  <si>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</si>
  <si>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</si>
  <si>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</si>
  <si>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</si>
  <si>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</si>
  <si>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</si>
  <si>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</si>
  <si>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</si>
  <si>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</si>
  <si>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</si>
  <si>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</si>
  <si>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</si>
  <si>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</si>
  <si>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</si>
  <si>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</si>
  <si>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</si>
  <si>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</si>
  <si>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</si>
  <si>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</si>
  <si>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</si>
  <si>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</si>
  <si>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</si>
  <si>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</si>
  <si>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</si>
  <si>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</si>
  <si>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</si>
  <si>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</si>
  <si>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</si>
  <si>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</si>
  <si>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</si>
  <si>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</si>
  <si>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</si>
  <si>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</si>
  <si>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</si>
  <si>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</si>
  <si>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</si>
  <si>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</si>
  <si>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</si>
  <si>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</si>
  <si>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</si>
  <si>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</si>
  <si>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</si>
  <si>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</si>
  <si>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</si>
  <si>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</si>
  <si>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</si>
  <si>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</si>
  <si>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</si>
  <si>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</si>
  <si>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</si>
  <si>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</si>
  <si>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Blank</t>
  </si>
  <si>
    <t>%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</si>
  <si>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</si>
  <si>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</si>
  <si>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</si>
  <si>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</si>
  <si>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</si>
  <si>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</si>
  <si>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Penobscot County Totals</t>
  </si>
  <si>
    <t>York County Totals</t>
  </si>
  <si>
    <t>Knox County Totals</t>
  </si>
  <si>
    <t>Lincoln County Totals</t>
  </si>
  <si>
    <t>Oxford County Totals</t>
  </si>
  <si>
    <t>Waldo County Totals</t>
  </si>
  <si>
    <t>Washington County Totals</t>
  </si>
  <si>
    <t>Michaud, Michael H. East Millinocket</t>
  </si>
  <si>
    <t>Piscataquis County Totals</t>
  </si>
  <si>
    <t>Somerset County Totals</t>
  </si>
  <si>
    <t>Sagadahoc County Totals</t>
  </si>
  <si>
    <t>Statewide Totals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</si>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</sst>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2" fillId="0" borderId="0" xfId="0" applyFont="1"/>
    <xf numFmtId="9" fontId="3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9" fontId="1" fillId="0" borderId="1" xfId="0" applyNumberFormat="1" applyFont="1" applyBorder="1"/>
    <xf numFmtId="9" fontId="2" fillId="0" borderId="0" xfId="0" applyNumberFormat="1" applyFont="1"/>
    <xf numFmtId="9" fontId="1" fillId="0" borderId="0" xfId="0" applyNumberFormat="1" applyFont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9" fontId="1" fillId="0" borderId="2" xfId="0" applyNumberFormat="1" applyFont="1" applyBorder="1"/>
    <xf numFmtId="9" fontId="2" fillId="0" borderId="2" xfId="0" applyNumberFormat="1" applyFont="1" applyBorder="1"/>
    <xf numFmtId="0" fontId="2" fillId="0" borderId="2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5"/>
  <sheetViews>
    <sheetView tabSelected="1" zoomScaleNormal="100" workbookViewId="0"/>
  </sheetViews>
  <sheetFormatPr defaultRowHeight="12.75" x14ac:dyDescent="0.2"/>
  <cols>
    <col min="1" max="1" width="31.5703125" style="4" customWidth="1"/>
    <col min="2" max="2" width="18.42578125" style="4" hidden="1" customWidth="1"/>
    <col min="3" max="3" width="8.85546875" style="4" hidden="1" customWidth="1"/>
    <col min="4" max="4" width="6.85546875" style="4" hidden="1" customWidth="1"/>
    <col min="5" max="5" width="6.5703125" style="4" hidden="1" customWidth="1"/>
    <col min="6" max="6" width="7.7109375" style="4" customWidth="1"/>
    <col min="7" max="16384" width="9.140625" style="4"/>
  </cols>
  <sheetData>
    <row r="1" spans="1:6" s="1" customFormat="1" ht="38.25" x14ac:dyDescent="0.2">
      <c r="A1" s="12" t="s">
        <v>0</v>
      </c>
      <c r="B1" s="17" t="s">
        <v>546</v>
      </c>
      <c r="C1" s="12" t="s">
        <v>532</v>
      </c>
      <c r="D1" s="12" t="s">
        <v>531</v>
      </c>
      <c r="E1" s="12" t="s">
        <v>532</v>
      </c>
      <c r="F1" s="18" t="s">
        <v>551</v>
      </c>
    </row>
    <row r="2" spans="1:6" x14ac:dyDescent="0.2">
      <c r="A2" s="2" t="s">
        <v>1</v>
      </c>
      <c r="B2" s="2">
        <v>967</v>
      </c>
      <c r="C2" s="3">
        <f>B2/F2</f>
        <v>0.8580301685891748</v>
      </c>
      <c r="D2" s="2">
        <v>160</v>
      </c>
      <c r="E2" s="3">
        <f>D2/F2</f>
        <v>0.1419698314108252</v>
      </c>
      <c r="F2" s="2">
        <v>1127</v>
      </c>
    </row>
    <row r="3" spans="1:6" x14ac:dyDescent="0.2">
      <c r="A3" s="2" t="s">
        <v>2</v>
      </c>
      <c r="B3" s="2">
        <v>147</v>
      </c>
      <c r="C3" s="3">
        <f t="shared" ref="C3:C15" si="0">B3/F3</f>
        <v>0.86470588235294121</v>
      </c>
      <c r="D3" s="2">
        <v>23</v>
      </c>
      <c r="E3" s="3">
        <f t="shared" ref="E3:E14" si="1">D3/F3</f>
        <v>0.13529411764705881</v>
      </c>
      <c r="F3" s="2">
        <v>170</v>
      </c>
    </row>
    <row r="4" spans="1:6" x14ac:dyDescent="0.2">
      <c r="A4" s="2" t="s">
        <v>3</v>
      </c>
      <c r="B4" s="2">
        <v>70</v>
      </c>
      <c r="C4" s="3">
        <f t="shared" si="0"/>
        <v>0.88607594936708856</v>
      </c>
      <c r="D4" s="2">
        <v>9</v>
      </c>
      <c r="E4" s="3">
        <f t="shared" si="1"/>
        <v>0.11392405063291139</v>
      </c>
      <c r="F4" s="2">
        <v>79</v>
      </c>
    </row>
    <row r="5" spans="1:6" x14ac:dyDescent="0.2">
      <c r="A5" s="2" t="s">
        <v>4</v>
      </c>
      <c r="B5" s="2">
        <v>68</v>
      </c>
      <c r="C5" s="3">
        <f t="shared" si="0"/>
        <v>0.87179487179487181</v>
      </c>
      <c r="D5" s="2">
        <v>10</v>
      </c>
      <c r="E5" s="3">
        <f t="shared" si="1"/>
        <v>0.12820512820512819</v>
      </c>
      <c r="F5" s="2">
        <v>78</v>
      </c>
    </row>
    <row r="6" spans="1:6" x14ac:dyDescent="0.2">
      <c r="A6" s="2" t="s">
        <v>5</v>
      </c>
      <c r="B6" s="2">
        <v>1184</v>
      </c>
      <c r="C6" s="3">
        <f t="shared" si="0"/>
        <v>0.8308771929824561</v>
      </c>
      <c r="D6" s="2">
        <v>241</v>
      </c>
      <c r="E6" s="3">
        <f t="shared" si="1"/>
        <v>0.16912280701754387</v>
      </c>
      <c r="F6" s="2">
        <v>1425</v>
      </c>
    </row>
    <row r="7" spans="1:6" x14ac:dyDescent="0.2">
      <c r="A7" s="2" t="s">
        <v>6</v>
      </c>
      <c r="B7" s="2">
        <v>424</v>
      </c>
      <c r="C7" s="3">
        <f t="shared" si="0"/>
        <v>0.79699248120300747</v>
      </c>
      <c r="D7" s="2">
        <v>108</v>
      </c>
      <c r="E7" s="3">
        <f t="shared" si="1"/>
        <v>0.20300751879699247</v>
      </c>
      <c r="F7" s="2">
        <v>532</v>
      </c>
    </row>
    <row r="8" spans="1:6" x14ac:dyDescent="0.2">
      <c r="A8" s="2" t="s">
        <v>7</v>
      </c>
      <c r="B8" s="2">
        <v>143</v>
      </c>
      <c r="C8" s="3">
        <f t="shared" si="0"/>
        <v>0.85628742514970058</v>
      </c>
      <c r="D8" s="2">
        <v>24</v>
      </c>
      <c r="E8" s="3">
        <f t="shared" si="1"/>
        <v>0.1437125748502994</v>
      </c>
      <c r="F8" s="2">
        <v>167</v>
      </c>
    </row>
    <row r="9" spans="1:6" x14ac:dyDescent="0.2">
      <c r="A9" s="2" t="s">
        <v>8</v>
      </c>
      <c r="B9" s="2">
        <v>167</v>
      </c>
      <c r="C9" s="3">
        <f t="shared" si="0"/>
        <v>0.86082474226804129</v>
      </c>
      <c r="D9" s="2">
        <v>27</v>
      </c>
      <c r="E9" s="3">
        <f t="shared" si="1"/>
        <v>0.13917525773195877</v>
      </c>
      <c r="F9" s="2">
        <v>194</v>
      </c>
    </row>
    <row r="10" spans="1:6" x14ac:dyDescent="0.2">
      <c r="A10" s="2" t="s">
        <v>9</v>
      </c>
      <c r="B10" s="2">
        <v>90</v>
      </c>
      <c r="C10" s="3">
        <f t="shared" si="0"/>
        <v>0.78947368421052633</v>
      </c>
      <c r="D10" s="2">
        <v>24</v>
      </c>
      <c r="E10" s="3">
        <f t="shared" si="1"/>
        <v>0.21052631578947367</v>
      </c>
      <c r="F10" s="2">
        <v>114</v>
      </c>
    </row>
    <row r="11" spans="1:6" x14ac:dyDescent="0.2">
      <c r="A11" s="2" t="s">
        <v>10</v>
      </c>
      <c r="B11" s="2">
        <v>72</v>
      </c>
      <c r="C11" s="3">
        <f t="shared" si="0"/>
        <v>0.78260869565217395</v>
      </c>
      <c r="D11" s="2">
        <v>20</v>
      </c>
      <c r="E11" s="3">
        <f t="shared" si="1"/>
        <v>0.21739130434782608</v>
      </c>
      <c r="F11" s="2">
        <v>92</v>
      </c>
    </row>
    <row r="12" spans="1:6" x14ac:dyDescent="0.2">
      <c r="A12" s="2" t="s">
        <v>11</v>
      </c>
      <c r="B12" s="2">
        <v>153</v>
      </c>
      <c r="C12" s="3">
        <f t="shared" si="0"/>
        <v>0.88439306358381498</v>
      </c>
      <c r="D12" s="2">
        <v>20</v>
      </c>
      <c r="E12" s="3">
        <f t="shared" si="1"/>
        <v>0.11560693641618497</v>
      </c>
      <c r="F12" s="2">
        <v>173</v>
      </c>
    </row>
    <row r="13" spans="1:6" x14ac:dyDescent="0.2">
      <c r="A13" s="2" t="s">
        <v>12</v>
      </c>
      <c r="B13" s="2">
        <v>116</v>
      </c>
      <c r="C13" s="3">
        <f t="shared" si="0"/>
        <v>0.82857142857142863</v>
      </c>
      <c r="D13" s="2">
        <v>24</v>
      </c>
      <c r="E13" s="3">
        <f t="shared" si="1"/>
        <v>0.17142857142857143</v>
      </c>
      <c r="F13" s="2">
        <v>140</v>
      </c>
    </row>
    <row r="14" spans="1:6" x14ac:dyDescent="0.2">
      <c r="A14" s="2" t="s">
        <v>13</v>
      </c>
      <c r="B14" s="2">
        <v>132</v>
      </c>
      <c r="C14" s="3">
        <f t="shared" si="0"/>
        <v>0.8741721854304636</v>
      </c>
      <c r="D14" s="2">
        <v>19</v>
      </c>
      <c r="E14" s="3">
        <f t="shared" si="1"/>
        <v>0.12582781456953643</v>
      </c>
      <c r="F14" s="2">
        <v>151</v>
      </c>
    </row>
    <row r="15" spans="1:6" x14ac:dyDescent="0.2">
      <c r="A15" s="2" t="s">
        <v>14</v>
      </c>
      <c r="B15" s="2">
        <v>37</v>
      </c>
      <c r="C15" s="5">
        <f t="shared" si="0"/>
        <v>0.92500000000000004</v>
      </c>
      <c r="D15" s="6">
        <v>3</v>
      </c>
      <c r="E15" s="5">
        <v>7.0000000000000007E-2</v>
      </c>
      <c r="F15" s="2">
        <v>40</v>
      </c>
    </row>
    <row r="16" spans="1:6" s="1" customFormat="1" x14ac:dyDescent="0.2">
      <c r="A16" s="7" t="s">
        <v>533</v>
      </c>
      <c r="B16" s="7">
        <f>SUM(B2:B15)</f>
        <v>3770</v>
      </c>
      <c r="C16" s="8">
        <f>B16/F16</f>
        <v>0.84114234716644354</v>
      </c>
      <c r="D16" s="7">
        <f>SUM(D2:D15)</f>
        <v>712</v>
      </c>
      <c r="E16" s="8">
        <f>D16/F16</f>
        <v>0.15885765283355643</v>
      </c>
      <c r="F16" s="7">
        <f>SUM(F2:F15)</f>
        <v>4482</v>
      </c>
    </row>
    <row r="17" spans="1:6" s="1" customFormat="1" x14ac:dyDescent="0.2">
      <c r="A17" s="13"/>
      <c r="B17" s="13"/>
      <c r="C17" s="14"/>
      <c r="D17" s="13"/>
      <c r="E17" s="14"/>
      <c r="F17" s="13"/>
    </row>
    <row r="18" spans="1:6" x14ac:dyDescent="0.2">
      <c r="A18" s="2" t="s">
        <v>15</v>
      </c>
      <c r="B18" s="2">
        <v>53</v>
      </c>
      <c r="C18" s="3">
        <f t="shared" ref="C18:C79" si="2">B18/F18</f>
        <v>0.85483870967741937</v>
      </c>
      <c r="D18" s="2">
        <v>9</v>
      </c>
      <c r="E18" s="3">
        <f t="shared" ref="E18:E79" si="3">D18/F18</f>
        <v>0.14516129032258066</v>
      </c>
      <c r="F18" s="2">
        <v>62</v>
      </c>
    </row>
    <row r="19" spans="1:6" x14ac:dyDescent="0.2">
      <c r="A19" s="2" t="s">
        <v>16</v>
      </c>
      <c r="B19" s="2">
        <v>1</v>
      </c>
      <c r="C19" s="3">
        <f t="shared" si="2"/>
        <v>0.25</v>
      </c>
      <c r="D19" s="2">
        <v>3</v>
      </c>
      <c r="E19" s="3">
        <f t="shared" si="3"/>
        <v>0.75</v>
      </c>
      <c r="F19" s="2">
        <v>4</v>
      </c>
    </row>
    <row r="20" spans="1:6" x14ac:dyDescent="0.2">
      <c r="A20" s="2" t="s">
        <v>17</v>
      </c>
      <c r="B20" s="2">
        <v>32</v>
      </c>
      <c r="C20" s="3">
        <f t="shared" si="2"/>
        <v>0.8</v>
      </c>
      <c r="D20" s="2">
        <v>8</v>
      </c>
      <c r="E20" s="3">
        <f t="shared" si="3"/>
        <v>0.2</v>
      </c>
      <c r="F20" s="2">
        <v>40</v>
      </c>
    </row>
    <row r="21" spans="1:6" x14ac:dyDescent="0.2">
      <c r="A21" s="2" t="s">
        <v>18</v>
      </c>
      <c r="B21" s="2">
        <v>4</v>
      </c>
      <c r="C21" s="3">
        <f t="shared" si="2"/>
        <v>0.8</v>
      </c>
      <c r="D21" s="2">
        <v>1</v>
      </c>
      <c r="E21" s="3">
        <f t="shared" si="3"/>
        <v>0.2</v>
      </c>
      <c r="F21" s="2">
        <v>5</v>
      </c>
    </row>
    <row r="22" spans="1:6" x14ac:dyDescent="0.2">
      <c r="A22" s="2" t="s">
        <v>19</v>
      </c>
      <c r="B22" s="2">
        <v>4</v>
      </c>
      <c r="C22" s="3">
        <f t="shared" si="2"/>
        <v>0.66666666666666663</v>
      </c>
      <c r="D22" s="2">
        <v>2</v>
      </c>
      <c r="E22" s="3">
        <f t="shared" si="3"/>
        <v>0.33333333333333331</v>
      </c>
      <c r="F22" s="2">
        <v>6</v>
      </c>
    </row>
    <row r="23" spans="1:6" x14ac:dyDescent="0.2">
      <c r="A23" s="2" t="s">
        <v>20</v>
      </c>
      <c r="B23" s="2">
        <v>8</v>
      </c>
      <c r="C23" s="3">
        <f t="shared" si="2"/>
        <v>0.88888888888888884</v>
      </c>
      <c r="D23" s="2">
        <v>1</v>
      </c>
      <c r="E23" s="3">
        <f t="shared" si="3"/>
        <v>0.1111111111111111</v>
      </c>
      <c r="F23" s="2">
        <v>9</v>
      </c>
    </row>
    <row r="24" spans="1:6" x14ac:dyDescent="0.2">
      <c r="A24" s="2" t="s">
        <v>21</v>
      </c>
      <c r="B24" s="2">
        <v>16</v>
      </c>
      <c r="C24" s="3">
        <f t="shared" si="2"/>
        <v>1</v>
      </c>
      <c r="D24" s="2">
        <v>0</v>
      </c>
      <c r="E24" s="3">
        <f t="shared" si="3"/>
        <v>0</v>
      </c>
      <c r="F24" s="2">
        <v>16</v>
      </c>
    </row>
    <row r="25" spans="1:6" x14ac:dyDescent="0.2">
      <c r="A25" s="2" t="s">
        <v>22</v>
      </c>
      <c r="B25" s="2">
        <v>253</v>
      </c>
      <c r="C25" s="3">
        <f t="shared" si="2"/>
        <v>0.88153310104529614</v>
      </c>
      <c r="D25" s="2">
        <v>34</v>
      </c>
      <c r="E25" s="3">
        <f t="shared" si="3"/>
        <v>0.11846689895470383</v>
      </c>
      <c r="F25" s="2">
        <v>287</v>
      </c>
    </row>
    <row r="26" spans="1:6" x14ac:dyDescent="0.2">
      <c r="A26" s="2" t="s">
        <v>23</v>
      </c>
      <c r="B26" s="2">
        <v>6</v>
      </c>
      <c r="C26" s="3">
        <f t="shared" si="2"/>
        <v>0.8571428571428571</v>
      </c>
      <c r="D26" s="2">
        <v>1</v>
      </c>
      <c r="E26" s="3">
        <f t="shared" si="3"/>
        <v>0.14285714285714285</v>
      </c>
      <c r="F26" s="2">
        <v>7</v>
      </c>
    </row>
    <row r="27" spans="1:6" x14ac:dyDescent="0.2">
      <c r="A27" s="2" t="s">
        <v>24</v>
      </c>
      <c r="B27" s="2">
        <v>9</v>
      </c>
      <c r="C27" s="3">
        <f t="shared" si="2"/>
        <v>0.75</v>
      </c>
      <c r="D27" s="2">
        <v>3</v>
      </c>
      <c r="E27" s="3">
        <f t="shared" si="3"/>
        <v>0.25</v>
      </c>
      <c r="F27" s="2">
        <v>12</v>
      </c>
    </row>
    <row r="28" spans="1:6" x14ac:dyDescent="0.2">
      <c r="A28" s="2" t="s">
        <v>25</v>
      </c>
      <c r="B28" s="2">
        <v>12</v>
      </c>
      <c r="C28" s="3">
        <f t="shared" si="2"/>
        <v>1</v>
      </c>
      <c r="D28" s="2">
        <v>0</v>
      </c>
      <c r="E28" s="3">
        <f t="shared" si="3"/>
        <v>0</v>
      </c>
      <c r="F28" s="2">
        <v>12</v>
      </c>
    </row>
    <row r="29" spans="1:6" x14ac:dyDescent="0.2">
      <c r="A29" s="2" t="s">
        <v>26</v>
      </c>
      <c r="B29" s="2">
        <v>15</v>
      </c>
      <c r="C29" s="3">
        <f t="shared" si="2"/>
        <v>0.83333333333333337</v>
      </c>
      <c r="D29" s="2">
        <v>3</v>
      </c>
      <c r="E29" s="3">
        <f t="shared" si="3"/>
        <v>0.16666666666666666</v>
      </c>
      <c r="F29" s="2">
        <v>18</v>
      </c>
    </row>
    <row r="30" spans="1:6" x14ac:dyDescent="0.2">
      <c r="A30" s="2" t="s">
        <v>27</v>
      </c>
      <c r="B30" s="2">
        <v>6</v>
      </c>
      <c r="C30" s="3">
        <f t="shared" si="2"/>
        <v>0.75</v>
      </c>
      <c r="D30" s="2">
        <v>2</v>
      </c>
      <c r="E30" s="3">
        <f t="shared" si="3"/>
        <v>0.25</v>
      </c>
      <c r="F30" s="2">
        <v>8</v>
      </c>
    </row>
    <row r="31" spans="1:6" x14ac:dyDescent="0.2">
      <c r="A31" s="2" t="s">
        <v>28</v>
      </c>
      <c r="B31" s="2">
        <v>2</v>
      </c>
      <c r="C31" s="3">
        <f t="shared" si="2"/>
        <v>1</v>
      </c>
      <c r="D31" s="2">
        <v>0</v>
      </c>
      <c r="E31" s="3">
        <f t="shared" si="3"/>
        <v>0</v>
      </c>
      <c r="F31" s="2">
        <v>2</v>
      </c>
    </row>
    <row r="32" spans="1:6" x14ac:dyDescent="0.2">
      <c r="A32" s="2" t="s">
        <v>29</v>
      </c>
      <c r="B32" s="2">
        <v>7</v>
      </c>
      <c r="C32" s="3">
        <f t="shared" si="2"/>
        <v>0.875</v>
      </c>
      <c r="D32" s="2">
        <v>1</v>
      </c>
      <c r="E32" s="3">
        <v>0.12</v>
      </c>
      <c r="F32" s="2">
        <v>8</v>
      </c>
    </row>
    <row r="33" spans="1:6" x14ac:dyDescent="0.2">
      <c r="A33" s="2" t="s">
        <v>30</v>
      </c>
      <c r="B33" s="2">
        <v>7</v>
      </c>
      <c r="C33" s="3">
        <f t="shared" si="2"/>
        <v>1</v>
      </c>
      <c r="D33" s="2">
        <v>0</v>
      </c>
      <c r="E33" s="3">
        <f t="shared" si="3"/>
        <v>0</v>
      </c>
      <c r="F33" s="2">
        <v>7</v>
      </c>
    </row>
    <row r="34" spans="1:6" x14ac:dyDescent="0.2">
      <c r="A34" s="2" t="s">
        <v>31</v>
      </c>
      <c r="B34" s="2">
        <v>0</v>
      </c>
      <c r="C34" s="3">
        <v>0</v>
      </c>
      <c r="D34" s="2">
        <v>0</v>
      </c>
      <c r="E34" s="3">
        <v>0</v>
      </c>
      <c r="F34" s="2">
        <v>0</v>
      </c>
    </row>
    <row r="35" spans="1:6" x14ac:dyDescent="0.2">
      <c r="A35" s="2" t="s">
        <v>32</v>
      </c>
      <c r="B35" s="2">
        <v>65</v>
      </c>
      <c r="C35" s="3">
        <f t="shared" si="2"/>
        <v>0.8904109589041096</v>
      </c>
      <c r="D35" s="2">
        <v>8</v>
      </c>
      <c r="E35" s="3">
        <f t="shared" si="3"/>
        <v>0.1095890410958904</v>
      </c>
      <c r="F35" s="2">
        <v>73</v>
      </c>
    </row>
    <row r="36" spans="1:6" x14ac:dyDescent="0.2">
      <c r="A36" s="2" t="s">
        <v>33</v>
      </c>
      <c r="B36" s="2">
        <v>28</v>
      </c>
      <c r="C36" s="3">
        <f t="shared" si="2"/>
        <v>0.90322580645161288</v>
      </c>
      <c r="D36" s="2">
        <v>3</v>
      </c>
      <c r="E36" s="3">
        <f t="shared" si="3"/>
        <v>9.6774193548387094E-2</v>
      </c>
      <c r="F36" s="2">
        <v>31</v>
      </c>
    </row>
    <row r="37" spans="1:6" x14ac:dyDescent="0.2">
      <c r="A37" s="2" t="s">
        <v>34</v>
      </c>
      <c r="B37" s="2">
        <v>117</v>
      </c>
      <c r="C37" s="3">
        <f t="shared" si="2"/>
        <v>0.9140625</v>
      </c>
      <c r="D37" s="2">
        <v>11</v>
      </c>
      <c r="E37" s="3">
        <f t="shared" si="3"/>
        <v>8.59375E-2</v>
      </c>
      <c r="F37" s="2">
        <v>128</v>
      </c>
    </row>
    <row r="38" spans="1:6" x14ac:dyDescent="0.2">
      <c r="A38" s="2" t="s">
        <v>35</v>
      </c>
      <c r="B38" s="2">
        <v>375</v>
      </c>
      <c r="C38" s="3">
        <f t="shared" si="2"/>
        <v>0.86605080831408776</v>
      </c>
      <c r="D38" s="2">
        <v>58</v>
      </c>
      <c r="E38" s="3">
        <f t="shared" si="3"/>
        <v>0.13394919168591224</v>
      </c>
      <c r="F38" s="2">
        <v>433</v>
      </c>
    </row>
    <row r="39" spans="1:6" x14ac:dyDescent="0.2">
      <c r="A39" s="2" t="s">
        <v>36</v>
      </c>
      <c r="B39" s="2">
        <v>82</v>
      </c>
      <c r="C39" s="3">
        <f t="shared" si="2"/>
        <v>0.83673469387755106</v>
      </c>
      <c r="D39" s="2">
        <v>16</v>
      </c>
      <c r="E39" s="3">
        <f t="shared" si="3"/>
        <v>0.16326530612244897</v>
      </c>
      <c r="F39" s="2">
        <v>98</v>
      </c>
    </row>
    <row r="40" spans="1:6" x14ac:dyDescent="0.2">
      <c r="A40" s="2" t="s">
        <v>37</v>
      </c>
      <c r="B40" s="2">
        <v>3</v>
      </c>
      <c r="C40" s="3">
        <f t="shared" si="2"/>
        <v>0.6</v>
      </c>
      <c r="D40" s="2">
        <v>2</v>
      </c>
      <c r="E40" s="3">
        <f t="shared" si="3"/>
        <v>0.4</v>
      </c>
      <c r="F40" s="2">
        <v>5</v>
      </c>
    </row>
    <row r="41" spans="1:6" x14ac:dyDescent="0.2">
      <c r="A41" s="2" t="s">
        <v>38</v>
      </c>
      <c r="B41" s="2">
        <v>0</v>
      </c>
      <c r="C41" s="3">
        <v>0</v>
      </c>
      <c r="D41" s="2">
        <v>0</v>
      </c>
      <c r="E41" s="3">
        <v>0</v>
      </c>
      <c r="F41" s="2">
        <v>0</v>
      </c>
    </row>
    <row r="42" spans="1:6" x14ac:dyDescent="0.2">
      <c r="A42" s="2" t="s">
        <v>39</v>
      </c>
      <c r="B42" s="2">
        <v>61</v>
      </c>
      <c r="C42" s="3">
        <f t="shared" si="2"/>
        <v>0.87142857142857144</v>
      </c>
      <c r="D42" s="2">
        <v>9</v>
      </c>
      <c r="E42" s="3">
        <f t="shared" si="3"/>
        <v>0.12857142857142856</v>
      </c>
      <c r="F42" s="2">
        <v>70</v>
      </c>
    </row>
    <row r="43" spans="1:6" x14ac:dyDescent="0.2">
      <c r="A43" s="2" t="s">
        <v>40</v>
      </c>
      <c r="B43" s="2">
        <v>18</v>
      </c>
      <c r="C43" s="3">
        <f t="shared" si="2"/>
        <v>1</v>
      </c>
      <c r="D43" s="2">
        <v>0</v>
      </c>
      <c r="E43" s="3">
        <f t="shared" si="3"/>
        <v>0</v>
      </c>
      <c r="F43" s="2">
        <v>18</v>
      </c>
    </row>
    <row r="44" spans="1:6" x14ac:dyDescent="0.2">
      <c r="A44" s="2" t="s">
        <v>41</v>
      </c>
      <c r="B44" s="2">
        <v>3</v>
      </c>
      <c r="C44" s="3">
        <f t="shared" si="2"/>
        <v>1</v>
      </c>
      <c r="D44" s="2">
        <v>0</v>
      </c>
      <c r="E44" s="3">
        <f t="shared" si="3"/>
        <v>0</v>
      </c>
      <c r="F44" s="2">
        <v>3</v>
      </c>
    </row>
    <row r="45" spans="1:6" x14ac:dyDescent="0.2">
      <c r="A45" s="2" t="s">
        <v>42</v>
      </c>
      <c r="B45" s="2">
        <v>1</v>
      </c>
      <c r="C45" s="3">
        <f t="shared" si="2"/>
        <v>0.5</v>
      </c>
      <c r="D45" s="2">
        <v>1</v>
      </c>
      <c r="E45" s="3">
        <f t="shared" si="3"/>
        <v>0.5</v>
      </c>
      <c r="F45" s="2">
        <v>2</v>
      </c>
    </row>
    <row r="46" spans="1:6" x14ac:dyDescent="0.2">
      <c r="A46" s="2" t="s">
        <v>43</v>
      </c>
      <c r="B46" s="2">
        <v>0</v>
      </c>
      <c r="C46" s="3">
        <v>0</v>
      </c>
      <c r="D46" s="2">
        <v>0</v>
      </c>
      <c r="E46" s="3">
        <v>0</v>
      </c>
      <c r="F46" s="2">
        <v>0</v>
      </c>
    </row>
    <row r="47" spans="1:6" x14ac:dyDescent="0.2">
      <c r="A47" s="2" t="s">
        <v>44</v>
      </c>
      <c r="B47" s="2">
        <v>10</v>
      </c>
      <c r="C47" s="3">
        <f t="shared" si="2"/>
        <v>0.83333333333333337</v>
      </c>
      <c r="D47" s="2">
        <v>2</v>
      </c>
      <c r="E47" s="3">
        <f t="shared" si="3"/>
        <v>0.16666666666666666</v>
      </c>
      <c r="F47" s="2">
        <v>12</v>
      </c>
    </row>
    <row r="48" spans="1:6" x14ac:dyDescent="0.2">
      <c r="A48" s="2" t="s">
        <v>45</v>
      </c>
      <c r="B48" s="2">
        <v>124</v>
      </c>
      <c r="C48" s="3">
        <f t="shared" si="2"/>
        <v>0.85517241379310349</v>
      </c>
      <c r="D48" s="2">
        <v>21</v>
      </c>
      <c r="E48" s="3">
        <f t="shared" si="3"/>
        <v>0.14482758620689656</v>
      </c>
      <c r="F48" s="2">
        <v>145</v>
      </c>
    </row>
    <row r="49" spans="1:9" x14ac:dyDescent="0.2">
      <c r="A49" s="2" t="s">
        <v>46</v>
      </c>
      <c r="B49" s="2">
        <v>26</v>
      </c>
      <c r="C49" s="3">
        <f t="shared" si="2"/>
        <v>0.9285714285714286</v>
      </c>
      <c r="D49" s="2">
        <v>2</v>
      </c>
      <c r="E49" s="3">
        <f t="shared" si="3"/>
        <v>7.1428571428571425E-2</v>
      </c>
      <c r="F49" s="2">
        <v>28</v>
      </c>
    </row>
    <row r="50" spans="1:9" x14ac:dyDescent="0.2">
      <c r="A50" s="2" t="s">
        <v>47</v>
      </c>
      <c r="B50" s="2">
        <v>85</v>
      </c>
      <c r="C50" s="3">
        <f t="shared" si="2"/>
        <v>0.93406593406593408</v>
      </c>
      <c r="D50" s="2">
        <v>6</v>
      </c>
      <c r="E50" s="3">
        <f t="shared" si="3"/>
        <v>6.5934065934065936E-2</v>
      </c>
      <c r="F50" s="2">
        <v>91</v>
      </c>
    </row>
    <row r="51" spans="1:9" x14ac:dyDescent="0.2">
      <c r="A51" s="2" t="s">
        <v>48</v>
      </c>
      <c r="B51" s="2">
        <v>8</v>
      </c>
      <c r="C51" s="3">
        <f t="shared" si="2"/>
        <v>0.72727272727272729</v>
      </c>
      <c r="D51" s="2">
        <v>3</v>
      </c>
      <c r="E51" s="3">
        <f t="shared" si="3"/>
        <v>0.27272727272727271</v>
      </c>
      <c r="F51" s="2">
        <v>11</v>
      </c>
    </row>
    <row r="52" spans="1:9" x14ac:dyDescent="0.2">
      <c r="A52" s="2" t="s">
        <v>49</v>
      </c>
      <c r="B52" s="2">
        <v>15</v>
      </c>
      <c r="C52" s="3">
        <f t="shared" si="2"/>
        <v>0.83333333333333337</v>
      </c>
      <c r="D52" s="2">
        <v>3</v>
      </c>
      <c r="E52" s="3">
        <f t="shared" si="3"/>
        <v>0.16666666666666666</v>
      </c>
      <c r="F52" s="2">
        <v>18</v>
      </c>
    </row>
    <row r="53" spans="1:9" x14ac:dyDescent="0.2">
      <c r="A53" s="2" t="s">
        <v>50</v>
      </c>
      <c r="B53" s="2">
        <v>4</v>
      </c>
      <c r="C53" s="3">
        <f t="shared" si="2"/>
        <v>1</v>
      </c>
      <c r="D53" s="2">
        <v>0</v>
      </c>
      <c r="E53" s="3">
        <f t="shared" si="3"/>
        <v>0</v>
      </c>
      <c r="F53" s="2">
        <v>4</v>
      </c>
    </row>
    <row r="54" spans="1:9" x14ac:dyDescent="0.2">
      <c r="A54" s="2" t="s">
        <v>51</v>
      </c>
      <c r="B54" s="2">
        <v>8</v>
      </c>
      <c r="C54" s="3">
        <f t="shared" si="2"/>
        <v>0.8</v>
      </c>
      <c r="D54" s="2">
        <v>2</v>
      </c>
      <c r="E54" s="3">
        <f t="shared" si="3"/>
        <v>0.2</v>
      </c>
      <c r="F54" s="2">
        <v>10</v>
      </c>
    </row>
    <row r="55" spans="1:9" x14ac:dyDescent="0.2">
      <c r="A55" s="2" t="s">
        <v>52</v>
      </c>
      <c r="B55" s="2">
        <v>442</v>
      </c>
      <c r="C55" s="3">
        <f t="shared" si="2"/>
        <v>0.9075975359342916</v>
      </c>
      <c r="D55" s="2">
        <v>45</v>
      </c>
      <c r="E55" s="3">
        <f t="shared" si="3"/>
        <v>9.2402464065708415E-2</v>
      </c>
      <c r="F55" s="2">
        <v>487</v>
      </c>
    </row>
    <row r="56" spans="1:9" x14ac:dyDescent="0.2">
      <c r="A56" s="2" t="s">
        <v>53</v>
      </c>
      <c r="B56" s="2">
        <v>10</v>
      </c>
      <c r="C56" s="3">
        <f t="shared" si="2"/>
        <v>1</v>
      </c>
      <c r="D56" s="2">
        <v>0</v>
      </c>
      <c r="E56" s="3">
        <f t="shared" si="3"/>
        <v>0</v>
      </c>
      <c r="F56" s="2">
        <v>10</v>
      </c>
    </row>
    <row r="57" spans="1:9" x14ac:dyDescent="0.2">
      <c r="A57" s="2" t="s">
        <v>54</v>
      </c>
      <c r="B57" s="2">
        <v>49</v>
      </c>
      <c r="C57" s="3">
        <f t="shared" si="2"/>
        <v>0.875</v>
      </c>
      <c r="D57" s="2">
        <v>7</v>
      </c>
      <c r="E57" s="3">
        <v>0.12</v>
      </c>
      <c r="F57" s="2">
        <v>56</v>
      </c>
    </row>
    <row r="58" spans="1:9" x14ac:dyDescent="0.2">
      <c r="A58" s="2" t="s">
        <v>55</v>
      </c>
      <c r="B58" s="2">
        <v>30</v>
      </c>
      <c r="C58" s="3">
        <f t="shared" si="2"/>
        <v>0.90909090909090906</v>
      </c>
      <c r="D58" s="2">
        <v>3</v>
      </c>
      <c r="E58" s="3">
        <f t="shared" si="3"/>
        <v>9.0909090909090912E-2</v>
      </c>
      <c r="F58" s="2">
        <v>33</v>
      </c>
    </row>
    <row r="59" spans="1:9" x14ac:dyDescent="0.2">
      <c r="A59" s="2" t="s">
        <v>56</v>
      </c>
      <c r="B59" s="2">
        <v>8</v>
      </c>
      <c r="C59" s="3">
        <f t="shared" si="2"/>
        <v>0.8</v>
      </c>
      <c r="D59" s="2">
        <v>2</v>
      </c>
      <c r="E59" s="3">
        <f t="shared" si="3"/>
        <v>0.2</v>
      </c>
      <c r="F59" s="2">
        <v>10</v>
      </c>
    </row>
    <row r="60" spans="1:9" x14ac:dyDescent="0.2">
      <c r="A60" s="2" t="s">
        <v>57</v>
      </c>
      <c r="B60" s="2">
        <v>4</v>
      </c>
      <c r="C60" s="3">
        <f t="shared" si="2"/>
        <v>0.8</v>
      </c>
      <c r="D60" s="2">
        <v>1</v>
      </c>
      <c r="E60" s="3">
        <f t="shared" si="3"/>
        <v>0.2</v>
      </c>
      <c r="F60" s="2">
        <v>5</v>
      </c>
    </row>
    <row r="61" spans="1:9" x14ac:dyDescent="0.2">
      <c r="A61" s="2" t="s">
        <v>58</v>
      </c>
      <c r="B61" s="2">
        <v>4</v>
      </c>
      <c r="C61" s="3">
        <f t="shared" si="2"/>
        <v>1</v>
      </c>
      <c r="D61" s="2">
        <v>0</v>
      </c>
      <c r="E61" s="3">
        <f t="shared" si="3"/>
        <v>0</v>
      </c>
      <c r="F61" s="2">
        <v>4</v>
      </c>
      <c r="G61" s="9"/>
      <c r="I61" s="9"/>
    </row>
    <row r="62" spans="1:9" x14ac:dyDescent="0.2">
      <c r="A62" s="2" t="s">
        <v>59</v>
      </c>
      <c r="B62" s="2">
        <v>27</v>
      </c>
      <c r="C62" s="3">
        <f t="shared" si="2"/>
        <v>0.71052631578947367</v>
      </c>
      <c r="D62" s="2">
        <v>11</v>
      </c>
      <c r="E62" s="3">
        <f t="shared" si="3"/>
        <v>0.28947368421052633</v>
      </c>
      <c r="F62" s="2">
        <v>38</v>
      </c>
    </row>
    <row r="63" spans="1:9" x14ac:dyDescent="0.2">
      <c r="A63" s="2" t="s">
        <v>60</v>
      </c>
      <c r="B63" s="2">
        <v>0</v>
      </c>
      <c r="C63" s="3">
        <v>0</v>
      </c>
      <c r="D63" s="2">
        <v>0</v>
      </c>
      <c r="E63" s="3">
        <v>0</v>
      </c>
      <c r="F63" s="2">
        <v>0</v>
      </c>
    </row>
    <row r="64" spans="1:9" x14ac:dyDescent="0.2">
      <c r="A64" s="2" t="s">
        <v>61</v>
      </c>
      <c r="B64" s="2">
        <v>26</v>
      </c>
      <c r="C64" s="3">
        <f t="shared" si="2"/>
        <v>0.78787878787878785</v>
      </c>
      <c r="D64" s="2">
        <v>7</v>
      </c>
      <c r="E64" s="3">
        <f t="shared" si="3"/>
        <v>0.21212121212121213</v>
      </c>
      <c r="F64" s="2">
        <v>33</v>
      </c>
    </row>
    <row r="65" spans="1:6" x14ac:dyDescent="0.2">
      <c r="A65" s="2" t="s">
        <v>62</v>
      </c>
      <c r="B65" s="2">
        <v>14</v>
      </c>
      <c r="C65" s="3">
        <f t="shared" si="2"/>
        <v>0.93333333333333335</v>
      </c>
      <c r="D65" s="2">
        <v>1</v>
      </c>
      <c r="E65" s="3">
        <f t="shared" si="3"/>
        <v>6.6666666666666666E-2</v>
      </c>
      <c r="F65" s="2">
        <v>15</v>
      </c>
    </row>
    <row r="66" spans="1:6" x14ac:dyDescent="0.2">
      <c r="A66" s="2" t="s">
        <v>63</v>
      </c>
      <c r="B66" s="2">
        <v>29</v>
      </c>
      <c r="C66" s="3">
        <f t="shared" si="2"/>
        <v>0.8529411764705882</v>
      </c>
      <c r="D66" s="2">
        <v>5</v>
      </c>
      <c r="E66" s="3">
        <f t="shared" si="3"/>
        <v>0.14705882352941177</v>
      </c>
      <c r="F66" s="2">
        <v>34</v>
      </c>
    </row>
    <row r="67" spans="1:6" x14ac:dyDescent="0.2">
      <c r="A67" s="2" t="s">
        <v>64</v>
      </c>
      <c r="B67" s="2">
        <v>15</v>
      </c>
      <c r="C67" s="3">
        <f t="shared" si="2"/>
        <v>0.88235294117647056</v>
      </c>
      <c r="D67" s="2">
        <v>2</v>
      </c>
      <c r="E67" s="3">
        <f t="shared" si="3"/>
        <v>0.11764705882352941</v>
      </c>
      <c r="F67" s="2">
        <v>17</v>
      </c>
    </row>
    <row r="68" spans="1:6" x14ac:dyDescent="0.2">
      <c r="A68" s="2" t="s">
        <v>65</v>
      </c>
      <c r="B68" s="2">
        <v>6</v>
      </c>
      <c r="C68" s="3">
        <f t="shared" si="2"/>
        <v>0.8571428571428571</v>
      </c>
      <c r="D68" s="2">
        <v>1</v>
      </c>
      <c r="E68" s="3">
        <f t="shared" si="3"/>
        <v>0.14285714285714285</v>
      </c>
      <c r="F68" s="2">
        <v>7</v>
      </c>
    </row>
    <row r="69" spans="1:6" x14ac:dyDescent="0.2">
      <c r="A69" s="2" t="s">
        <v>66</v>
      </c>
      <c r="B69" s="2">
        <v>1</v>
      </c>
      <c r="C69" s="3">
        <f t="shared" si="2"/>
        <v>1</v>
      </c>
      <c r="D69" s="2">
        <v>0</v>
      </c>
      <c r="E69" s="3">
        <f t="shared" si="3"/>
        <v>0</v>
      </c>
      <c r="F69" s="2">
        <v>1</v>
      </c>
    </row>
    <row r="70" spans="1:6" x14ac:dyDescent="0.2">
      <c r="A70" s="2" t="s">
        <v>67</v>
      </c>
      <c r="B70" s="2">
        <v>4</v>
      </c>
      <c r="C70" s="3">
        <f t="shared" si="2"/>
        <v>0.66666666666666663</v>
      </c>
      <c r="D70" s="2">
        <v>2</v>
      </c>
      <c r="E70" s="3">
        <f t="shared" si="3"/>
        <v>0.33333333333333331</v>
      </c>
      <c r="F70" s="2">
        <v>6</v>
      </c>
    </row>
    <row r="71" spans="1:6" x14ac:dyDescent="0.2">
      <c r="A71" s="2" t="s">
        <v>68</v>
      </c>
      <c r="B71" s="2">
        <v>20</v>
      </c>
      <c r="C71" s="3">
        <f t="shared" si="2"/>
        <v>0.76923076923076927</v>
      </c>
      <c r="D71" s="2">
        <v>6</v>
      </c>
      <c r="E71" s="3">
        <f t="shared" si="3"/>
        <v>0.23076923076923078</v>
      </c>
      <c r="F71" s="2">
        <v>26</v>
      </c>
    </row>
    <row r="72" spans="1:6" x14ac:dyDescent="0.2">
      <c r="A72" s="2" t="s">
        <v>69</v>
      </c>
      <c r="B72" s="2">
        <v>260</v>
      </c>
      <c r="C72" s="3">
        <f t="shared" si="2"/>
        <v>0.86956521739130432</v>
      </c>
      <c r="D72" s="2">
        <v>39</v>
      </c>
      <c r="E72" s="3">
        <f t="shared" si="3"/>
        <v>0.13043478260869565</v>
      </c>
      <c r="F72" s="2">
        <v>299</v>
      </c>
    </row>
    <row r="73" spans="1:6" x14ac:dyDescent="0.2">
      <c r="A73" s="2" t="s">
        <v>70</v>
      </c>
      <c r="B73" s="2">
        <v>4</v>
      </c>
      <c r="C73" s="3">
        <f t="shared" si="2"/>
        <v>1</v>
      </c>
      <c r="D73" s="2">
        <v>0</v>
      </c>
      <c r="E73" s="3">
        <f t="shared" si="3"/>
        <v>0</v>
      </c>
      <c r="F73" s="2">
        <v>4</v>
      </c>
    </row>
    <row r="74" spans="1:6" x14ac:dyDescent="0.2">
      <c r="A74" s="2" t="s">
        <v>71</v>
      </c>
      <c r="B74" s="2">
        <v>82</v>
      </c>
      <c r="C74" s="3">
        <f t="shared" si="2"/>
        <v>0.90109890109890112</v>
      </c>
      <c r="D74" s="2">
        <v>9</v>
      </c>
      <c r="E74" s="3">
        <f t="shared" si="3"/>
        <v>9.8901098901098897E-2</v>
      </c>
      <c r="F74" s="2">
        <v>91</v>
      </c>
    </row>
    <row r="75" spans="1:6" x14ac:dyDescent="0.2">
      <c r="A75" s="2" t="s">
        <v>72</v>
      </c>
      <c r="B75" s="2">
        <v>75</v>
      </c>
      <c r="C75" s="3">
        <f t="shared" si="2"/>
        <v>0.74257425742574257</v>
      </c>
      <c r="D75" s="2">
        <v>26</v>
      </c>
      <c r="E75" s="3">
        <f t="shared" si="3"/>
        <v>0.25742574257425743</v>
      </c>
      <c r="F75" s="2">
        <v>101</v>
      </c>
    </row>
    <row r="76" spans="1:6" x14ac:dyDescent="0.2">
      <c r="A76" s="2" t="s">
        <v>73</v>
      </c>
      <c r="B76" s="2">
        <v>17</v>
      </c>
      <c r="C76" s="3">
        <f t="shared" si="2"/>
        <v>0.68</v>
      </c>
      <c r="D76" s="2">
        <v>8</v>
      </c>
      <c r="E76" s="3">
        <f t="shared" si="3"/>
        <v>0.32</v>
      </c>
      <c r="F76" s="2">
        <v>25</v>
      </c>
    </row>
    <row r="77" spans="1:6" x14ac:dyDescent="0.2">
      <c r="A77" s="2" t="s">
        <v>74</v>
      </c>
      <c r="B77" s="2">
        <v>14</v>
      </c>
      <c r="C77" s="3">
        <f t="shared" si="2"/>
        <v>0.93333333333333335</v>
      </c>
      <c r="D77" s="2">
        <v>1</v>
      </c>
      <c r="E77" s="3">
        <f t="shared" si="3"/>
        <v>6.6666666666666666E-2</v>
      </c>
      <c r="F77" s="2">
        <v>15</v>
      </c>
    </row>
    <row r="78" spans="1:6" x14ac:dyDescent="0.2">
      <c r="A78" s="2" t="s">
        <v>75</v>
      </c>
      <c r="B78" s="2">
        <v>6</v>
      </c>
      <c r="C78" s="3">
        <f t="shared" si="2"/>
        <v>0.8571428571428571</v>
      </c>
      <c r="D78" s="2">
        <v>1</v>
      </c>
      <c r="E78" s="3">
        <f t="shared" si="3"/>
        <v>0.14285714285714285</v>
      </c>
      <c r="F78" s="2">
        <v>7</v>
      </c>
    </row>
    <row r="79" spans="1:6" x14ac:dyDescent="0.2">
      <c r="A79" s="2" t="s">
        <v>76</v>
      </c>
      <c r="B79" s="2">
        <v>20</v>
      </c>
      <c r="C79" s="3">
        <f t="shared" si="2"/>
        <v>0.83333333333333337</v>
      </c>
      <c r="D79" s="2">
        <v>4</v>
      </c>
      <c r="E79" s="3">
        <f t="shared" si="3"/>
        <v>0.16666666666666666</v>
      </c>
      <c r="F79" s="2">
        <v>24</v>
      </c>
    </row>
    <row r="80" spans="1:6" x14ac:dyDescent="0.2">
      <c r="A80" s="2" t="s">
        <v>77</v>
      </c>
      <c r="B80" s="2">
        <v>0</v>
      </c>
      <c r="C80" s="3">
        <v>0</v>
      </c>
      <c r="D80" s="2">
        <v>0</v>
      </c>
      <c r="E80" s="3">
        <v>0</v>
      </c>
      <c r="F80" s="2">
        <v>0</v>
      </c>
    </row>
    <row r="81" spans="1:9" x14ac:dyDescent="0.2">
      <c r="A81" s="2" t="s">
        <v>78</v>
      </c>
      <c r="B81" s="2">
        <v>0</v>
      </c>
      <c r="C81" s="3">
        <v>0</v>
      </c>
      <c r="D81" s="2">
        <v>0</v>
      </c>
      <c r="E81" s="3">
        <v>0</v>
      </c>
      <c r="F81" s="2">
        <v>0</v>
      </c>
    </row>
    <row r="82" spans="1:9" x14ac:dyDescent="0.2">
      <c r="A82" s="2" t="s">
        <v>79</v>
      </c>
      <c r="B82" s="2">
        <v>0</v>
      </c>
      <c r="C82" s="3">
        <v>0</v>
      </c>
      <c r="D82" s="2">
        <v>0</v>
      </c>
      <c r="E82" s="3">
        <v>0</v>
      </c>
      <c r="F82" s="2">
        <v>0</v>
      </c>
      <c r="G82" s="9"/>
      <c r="I82" s="9"/>
    </row>
    <row r="83" spans="1:9" x14ac:dyDescent="0.2">
      <c r="A83" s="2" t="s">
        <v>80</v>
      </c>
      <c r="B83" s="2">
        <v>0</v>
      </c>
      <c r="C83" s="3">
        <v>0</v>
      </c>
      <c r="D83" s="2">
        <v>0</v>
      </c>
      <c r="E83" s="3">
        <v>0</v>
      </c>
      <c r="F83" s="2">
        <v>0</v>
      </c>
    </row>
    <row r="84" spans="1:9" x14ac:dyDescent="0.2">
      <c r="A84" s="2" t="s">
        <v>81</v>
      </c>
      <c r="B84" s="2">
        <v>196</v>
      </c>
      <c r="C84" s="3">
        <f t="shared" ref="C84:C145" si="4">B84/F84</f>
        <v>0.79352226720647778</v>
      </c>
      <c r="D84" s="2">
        <v>51</v>
      </c>
      <c r="E84" s="3">
        <f t="shared" ref="E84:E145" si="5">D84/F84</f>
        <v>0.20647773279352227</v>
      </c>
      <c r="F84" s="2">
        <v>247</v>
      </c>
    </row>
    <row r="85" spans="1:9" x14ac:dyDescent="0.2">
      <c r="A85" s="2" t="s">
        <v>82</v>
      </c>
      <c r="B85" s="2">
        <v>8</v>
      </c>
      <c r="C85" s="3">
        <f t="shared" si="4"/>
        <v>0.88888888888888884</v>
      </c>
      <c r="D85" s="2">
        <v>1</v>
      </c>
      <c r="E85" s="3">
        <f t="shared" si="5"/>
        <v>0.1111111111111111</v>
      </c>
      <c r="F85" s="2">
        <v>9</v>
      </c>
    </row>
    <row r="86" spans="1:9" x14ac:dyDescent="0.2">
      <c r="A86" s="2" t="s">
        <v>83</v>
      </c>
      <c r="B86" s="2">
        <v>47</v>
      </c>
      <c r="C86" s="3">
        <f t="shared" si="4"/>
        <v>0.87037037037037035</v>
      </c>
      <c r="D86" s="2">
        <v>7</v>
      </c>
      <c r="E86" s="3">
        <f t="shared" si="5"/>
        <v>0.12962962962962962</v>
      </c>
      <c r="F86" s="2">
        <v>54</v>
      </c>
    </row>
    <row r="87" spans="1:9" x14ac:dyDescent="0.2">
      <c r="A87" s="2" t="s">
        <v>84</v>
      </c>
      <c r="B87" s="2">
        <v>31</v>
      </c>
      <c r="C87" s="3">
        <f t="shared" si="4"/>
        <v>0.91176470588235292</v>
      </c>
      <c r="D87" s="2">
        <v>3</v>
      </c>
      <c r="E87" s="3">
        <f t="shared" si="5"/>
        <v>8.8235294117647065E-2</v>
      </c>
      <c r="F87" s="2">
        <v>34</v>
      </c>
    </row>
    <row r="88" spans="1:9" x14ac:dyDescent="0.2">
      <c r="A88" s="2" t="s">
        <v>85</v>
      </c>
      <c r="B88" s="2">
        <v>15</v>
      </c>
      <c r="C88" s="3">
        <f t="shared" si="4"/>
        <v>0.9375</v>
      </c>
      <c r="D88" s="2">
        <v>1</v>
      </c>
      <c r="E88" s="3">
        <f t="shared" si="5"/>
        <v>6.25E-2</v>
      </c>
      <c r="F88" s="2">
        <v>16</v>
      </c>
    </row>
    <row r="89" spans="1:9" x14ac:dyDescent="0.2">
      <c r="A89" s="2" t="s">
        <v>86</v>
      </c>
      <c r="B89" s="2">
        <v>4</v>
      </c>
      <c r="C89" s="3">
        <f t="shared" si="4"/>
        <v>1</v>
      </c>
      <c r="D89" s="2">
        <v>0</v>
      </c>
      <c r="E89" s="3">
        <f t="shared" si="5"/>
        <v>0</v>
      </c>
      <c r="F89" s="2">
        <v>4</v>
      </c>
    </row>
    <row r="90" spans="1:9" x14ac:dyDescent="0.2">
      <c r="A90" s="2" t="s">
        <v>87</v>
      </c>
      <c r="B90" s="2">
        <v>4</v>
      </c>
      <c r="C90" s="3">
        <f t="shared" si="4"/>
        <v>0.8</v>
      </c>
      <c r="D90" s="2">
        <v>1</v>
      </c>
      <c r="E90" s="3">
        <f t="shared" si="5"/>
        <v>0.2</v>
      </c>
      <c r="F90" s="2">
        <v>5</v>
      </c>
    </row>
    <row r="91" spans="1:9" x14ac:dyDescent="0.2">
      <c r="A91" s="2" t="s">
        <v>88</v>
      </c>
      <c r="B91" s="2">
        <v>30</v>
      </c>
      <c r="C91" s="3">
        <f t="shared" si="4"/>
        <v>0.8571428571428571</v>
      </c>
      <c r="D91" s="2">
        <v>5</v>
      </c>
      <c r="E91" s="3">
        <f t="shared" si="5"/>
        <v>0.14285714285714285</v>
      </c>
      <c r="F91" s="2">
        <v>35</v>
      </c>
    </row>
    <row r="92" spans="1:9" x14ac:dyDescent="0.2">
      <c r="A92" s="2" t="s">
        <v>89</v>
      </c>
      <c r="B92" s="2">
        <v>28</v>
      </c>
      <c r="C92" s="3">
        <f t="shared" si="4"/>
        <v>0.82352941176470584</v>
      </c>
      <c r="D92" s="2">
        <v>6</v>
      </c>
      <c r="E92" s="3">
        <f t="shared" si="5"/>
        <v>0.17647058823529413</v>
      </c>
      <c r="F92" s="2">
        <v>34</v>
      </c>
    </row>
    <row r="93" spans="1:9" s="1" customFormat="1" x14ac:dyDescent="0.2">
      <c r="A93" s="7" t="s">
        <v>534</v>
      </c>
      <c r="B93" s="7">
        <f>SUM(B18:B92)</f>
        <v>2998</v>
      </c>
      <c r="C93" s="8">
        <f>B93/F93</f>
        <v>0.86422600172960506</v>
      </c>
      <c r="D93" s="7">
        <f>SUM(D18:D92)</f>
        <v>471</v>
      </c>
      <c r="E93" s="8">
        <f>D93/F93</f>
        <v>0.13577399827039494</v>
      </c>
      <c r="F93" s="7">
        <f>SUM(F18:F92)</f>
        <v>3469</v>
      </c>
    </row>
    <row r="94" spans="1:9" s="1" customFormat="1" x14ac:dyDescent="0.2">
      <c r="A94" s="13"/>
      <c r="B94" s="13"/>
      <c r="C94" s="14"/>
      <c r="D94" s="13"/>
      <c r="E94" s="14"/>
      <c r="F94" s="13"/>
    </row>
    <row r="95" spans="1:9" x14ac:dyDescent="0.2">
      <c r="A95" s="2" t="s">
        <v>90</v>
      </c>
      <c r="B95" s="2">
        <v>17</v>
      </c>
      <c r="C95" s="3">
        <f t="shared" si="4"/>
        <v>0.77272727272727271</v>
      </c>
      <c r="D95" s="2">
        <v>5</v>
      </c>
      <c r="E95" s="3">
        <f t="shared" si="5"/>
        <v>0.22727272727272727</v>
      </c>
      <c r="F95" s="2">
        <v>22</v>
      </c>
    </row>
    <row r="96" spans="1:9" x14ac:dyDescent="0.2">
      <c r="A96" s="2" t="s">
        <v>91</v>
      </c>
      <c r="B96" s="2">
        <v>241</v>
      </c>
      <c r="C96" s="3">
        <f t="shared" si="4"/>
        <v>0.83680555555555558</v>
      </c>
      <c r="D96" s="2">
        <v>47</v>
      </c>
      <c r="E96" s="3">
        <f t="shared" si="5"/>
        <v>0.16319444444444445</v>
      </c>
      <c r="F96" s="2">
        <v>288</v>
      </c>
    </row>
    <row r="97" spans="1:6" x14ac:dyDescent="0.2">
      <c r="A97" s="2" t="s">
        <v>92</v>
      </c>
      <c r="B97" s="2">
        <v>1338</v>
      </c>
      <c r="C97" s="3">
        <f t="shared" si="4"/>
        <v>0.90958531611148874</v>
      </c>
      <c r="D97" s="2">
        <v>133</v>
      </c>
      <c r="E97" s="3">
        <f t="shared" si="5"/>
        <v>9.0414683888511219E-2</v>
      </c>
      <c r="F97" s="2">
        <v>1471</v>
      </c>
    </row>
    <row r="98" spans="1:6" x14ac:dyDescent="0.2">
      <c r="A98" s="2" t="s">
        <v>93</v>
      </c>
      <c r="B98" s="2">
        <v>481</v>
      </c>
      <c r="C98" s="3">
        <f t="shared" si="4"/>
        <v>0.8528368794326241</v>
      </c>
      <c r="D98" s="2">
        <v>83</v>
      </c>
      <c r="E98" s="3">
        <f t="shared" si="5"/>
        <v>0.14716312056737588</v>
      </c>
      <c r="F98" s="2">
        <v>564</v>
      </c>
    </row>
    <row r="99" spans="1:6" x14ac:dyDescent="0.2">
      <c r="A99" s="2" t="s">
        <v>94</v>
      </c>
      <c r="B99" s="2">
        <v>125</v>
      </c>
      <c r="C99" s="3">
        <f t="shared" si="4"/>
        <v>0.79617834394904463</v>
      </c>
      <c r="D99" s="2">
        <v>32</v>
      </c>
      <c r="E99" s="3">
        <f t="shared" si="5"/>
        <v>0.20382165605095542</v>
      </c>
      <c r="F99" s="2">
        <v>157</v>
      </c>
    </row>
    <row r="100" spans="1:6" x14ac:dyDescent="0.2">
      <c r="A100" s="2" t="s">
        <v>95</v>
      </c>
      <c r="B100" s="2">
        <v>84</v>
      </c>
      <c r="C100" s="3">
        <f t="shared" si="4"/>
        <v>0.90322580645161288</v>
      </c>
      <c r="D100" s="2">
        <v>9</v>
      </c>
      <c r="E100" s="3">
        <f t="shared" si="5"/>
        <v>9.6774193548387094E-2</v>
      </c>
      <c r="F100" s="2">
        <v>93</v>
      </c>
    </row>
    <row r="101" spans="1:6" x14ac:dyDescent="0.2">
      <c r="A101" s="2" t="s">
        <v>96</v>
      </c>
      <c r="B101" s="2">
        <v>514</v>
      </c>
      <c r="C101" s="3">
        <f t="shared" si="4"/>
        <v>0.85382059800664456</v>
      </c>
      <c r="D101" s="2">
        <v>88</v>
      </c>
      <c r="E101" s="3">
        <f t="shared" si="5"/>
        <v>0.1461794019933555</v>
      </c>
      <c r="F101" s="2">
        <v>602</v>
      </c>
    </row>
    <row r="102" spans="1:6" x14ac:dyDescent="0.2">
      <c r="A102" s="2" t="s">
        <v>97</v>
      </c>
      <c r="B102" s="2">
        <v>994</v>
      </c>
      <c r="C102" s="3">
        <f t="shared" si="4"/>
        <v>0.85837651122625214</v>
      </c>
      <c r="D102" s="2">
        <v>164</v>
      </c>
      <c r="E102" s="3">
        <f t="shared" si="5"/>
        <v>0.14162348877374784</v>
      </c>
      <c r="F102" s="2">
        <v>1158</v>
      </c>
    </row>
    <row r="103" spans="1:6" x14ac:dyDescent="0.2">
      <c r="A103" s="2" t="s">
        <v>98</v>
      </c>
      <c r="B103" s="2">
        <v>610</v>
      </c>
      <c r="C103" s="3">
        <f t="shared" si="4"/>
        <v>0.89311859443631036</v>
      </c>
      <c r="D103" s="2">
        <v>73</v>
      </c>
      <c r="E103" s="3">
        <f t="shared" si="5"/>
        <v>0.10688140556368961</v>
      </c>
      <c r="F103" s="2">
        <v>683</v>
      </c>
    </row>
    <row r="104" spans="1:6" x14ac:dyDescent="0.2">
      <c r="A104" s="2" t="s">
        <v>99</v>
      </c>
      <c r="B104" s="2">
        <v>4</v>
      </c>
      <c r="C104" s="3">
        <f t="shared" si="4"/>
        <v>0.8</v>
      </c>
      <c r="D104" s="2">
        <v>1</v>
      </c>
      <c r="E104" s="3">
        <f t="shared" si="5"/>
        <v>0.2</v>
      </c>
      <c r="F104" s="2">
        <v>5</v>
      </c>
    </row>
    <row r="105" spans="1:6" x14ac:dyDescent="0.2">
      <c r="A105" s="2" t="s">
        <v>100</v>
      </c>
      <c r="B105" s="2">
        <v>531</v>
      </c>
      <c r="C105" s="3">
        <f t="shared" si="4"/>
        <v>0.88059701492537312</v>
      </c>
      <c r="D105" s="2">
        <v>72</v>
      </c>
      <c r="E105" s="3">
        <f t="shared" si="5"/>
        <v>0.11940298507462686</v>
      </c>
      <c r="F105" s="2">
        <v>603</v>
      </c>
    </row>
    <row r="106" spans="1:6" x14ac:dyDescent="0.2">
      <c r="A106" s="2" t="s">
        <v>101</v>
      </c>
      <c r="B106" s="2">
        <v>325</v>
      </c>
      <c r="C106" s="3">
        <f t="shared" si="4"/>
        <v>0.83547557840616971</v>
      </c>
      <c r="D106" s="2">
        <v>64</v>
      </c>
      <c r="E106" s="3">
        <f t="shared" si="5"/>
        <v>0.16452442159383032</v>
      </c>
      <c r="F106" s="2">
        <v>389</v>
      </c>
    </row>
    <row r="107" spans="1:6" x14ac:dyDescent="0.2">
      <c r="A107" s="2" t="s">
        <v>102</v>
      </c>
      <c r="B107" s="2">
        <v>324</v>
      </c>
      <c r="C107" s="3">
        <f t="shared" si="4"/>
        <v>0.90250696378830086</v>
      </c>
      <c r="D107" s="2">
        <v>35</v>
      </c>
      <c r="E107" s="3">
        <f t="shared" si="5"/>
        <v>9.7493036211699163E-2</v>
      </c>
      <c r="F107" s="2">
        <v>359</v>
      </c>
    </row>
    <row r="108" spans="1:6" x14ac:dyDescent="0.2">
      <c r="A108" s="2" t="s">
        <v>103</v>
      </c>
      <c r="B108" s="2">
        <v>77</v>
      </c>
      <c r="C108" s="3">
        <f t="shared" si="4"/>
        <v>0.88505747126436785</v>
      </c>
      <c r="D108" s="2">
        <v>10</v>
      </c>
      <c r="E108" s="3">
        <f t="shared" si="5"/>
        <v>0.11494252873563218</v>
      </c>
      <c r="F108" s="2">
        <v>87</v>
      </c>
    </row>
    <row r="109" spans="1:6" x14ac:dyDescent="0.2">
      <c r="A109" s="2" t="s">
        <v>104</v>
      </c>
      <c r="B109" s="2">
        <v>31</v>
      </c>
      <c r="C109" s="3">
        <f t="shared" si="4"/>
        <v>0.93939393939393945</v>
      </c>
      <c r="D109" s="2">
        <v>2</v>
      </c>
      <c r="E109" s="3">
        <f t="shared" si="5"/>
        <v>6.0606060606060608E-2</v>
      </c>
      <c r="F109" s="2">
        <v>33</v>
      </c>
    </row>
    <row r="110" spans="1:6" x14ac:dyDescent="0.2">
      <c r="A110" s="2" t="s">
        <v>105</v>
      </c>
      <c r="B110" s="2">
        <v>83</v>
      </c>
      <c r="C110" s="3">
        <f t="shared" si="4"/>
        <v>0.83838383838383834</v>
      </c>
      <c r="D110" s="2">
        <v>16</v>
      </c>
      <c r="E110" s="3">
        <f t="shared" si="5"/>
        <v>0.16161616161616163</v>
      </c>
      <c r="F110" s="2">
        <v>99</v>
      </c>
    </row>
    <row r="111" spans="1:6" x14ac:dyDescent="0.2">
      <c r="A111" s="2" t="s">
        <v>106</v>
      </c>
      <c r="B111" s="2">
        <v>198</v>
      </c>
      <c r="C111" s="3">
        <f t="shared" si="4"/>
        <v>0.88789237668161436</v>
      </c>
      <c r="D111" s="2">
        <v>25</v>
      </c>
      <c r="E111" s="3">
        <f t="shared" si="5"/>
        <v>0.11210762331838565</v>
      </c>
      <c r="F111" s="2">
        <v>223</v>
      </c>
    </row>
    <row r="112" spans="1:6" x14ac:dyDescent="0.2">
      <c r="A112" s="2" t="s">
        <v>107</v>
      </c>
      <c r="B112" s="2">
        <v>167</v>
      </c>
      <c r="C112" s="3">
        <f t="shared" si="4"/>
        <v>0.85641025641025637</v>
      </c>
      <c r="D112" s="2">
        <v>28</v>
      </c>
      <c r="E112" s="3">
        <f t="shared" si="5"/>
        <v>0.14358974358974358</v>
      </c>
      <c r="F112" s="2">
        <v>195</v>
      </c>
    </row>
    <row r="113" spans="1:6" x14ac:dyDescent="0.2">
      <c r="A113" s="2" t="s">
        <v>108</v>
      </c>
      <c r="B113" s="2">
        <v>5192</v>
      </c>
      <c r="C113" s="3">
        <f t="shared" si="4"/>
        <v>0.88089582626399732</v>
      </c>
      <c r="D113" s="2">
        <v>702</v>
      </c>
      <c r="E113" s="3">
        <f t="shared" si="5"/>
        <v>0.11910417373600271</v>
      </c>
      <c r="F113" s="2">
        <v>5894</v>
      </c>
    </row>
    <row r="114" spans="1:6" x14ac:dyDescent="0.2">
      <c r="A114" s="2" t="s">
        <v>109</v>
      </c>
      <c r="B114" s="2">
        <v>74</v>
      </c>
      <c r="C114" s="3">
        <f t="shared" si="4"/>
        <v>0.81318681318681318</v>
      </c>
      <c r="D114" s="2">
        <v>17</v>
      </c>
      <c r="E114" s="3">
        <f t="shared" si="5"/>
        <v>0.18681318681318682</v>
      </c>
      <c r="F114" s="2">
        <v>91</v>
      </c>
    </row>
    <row r="115" spans="1:6" x14ac:dyDescent="0.2">
      <c r="A115" s="2" t="s">
        <v>110</v>
      </c>
      <c r="B115" s="2">
        <v>208</v>
      </c>
      <c r="C115" s="3">
        <f t="shared" si="4"/>
        <v>0.83199999999999996</v>
      </c>
      <c r="D115" s="2">
        <v>42</v>
      </c>
      <c r="E115" s="3">
        <f t="shared" si="5"/>
        <v>0.16800000000000001</v>
      </c>
      <c r="F115" s="2">
        <v>250</v>
      </c>
    </row>
    <row r="116" spans="1:6" x14ac:dyDescent="0.2">
      <c r="A116" s="2" t="s">
        <v>111</v>
      </c>
      <c r="B116" s="2">
        <v>965</v>
      </c>
      <c r="C116" s="3">
        <f t="shared" si="4"/>
        <v>0.85022026431718056</v>
      </c>
      <c r="D116" s="2">
        <v>170</v>
      </c>
      <c r="E116" s="3">
        <f t="shared" si="5"/>
        <v>0.14977973568281938</v>
      </c>
      <c r="F116" s="2">
        <v>1135</v>
      </c>
    </row>
    <row r="117" spans="1:6" x14ac:dyDescent="0.2">
      <c r="A117" s="2" t="s">
        <v>112</v>
      </c>
      <c r="B117" s="2">
        <v>53</v>
      </c>
      <c r="C117" s="3">
        <f t="shared" si="4"/>
        <v>0.86885245901639341</v>
      </c>
      <c r="D117" s="2">
        <v>8</v>
      </c>
      <c r="E117" s="3">
        <f t="shared" si="5"/>
        <v>0.13114754098360656</v>
      </c>
      <c r="F117" s="2">
        <v>61</v>
      </c>
    </row>
    <row r="118" spans="1:6" x14ac:dyDescent="0.2">
      <c r="A118" s="2" t="s">
        <v>113</v>
      </c>
      <c r="B118" s="2">
        <v>970</v>
      </c>
      <c r="C118" s="3">
        <f t="shared" si="4"/>
        <v>0.8998144712430427</v>
      </c>
      <c r="D118" s="2">
        <v>108</v>
      </c>
      <c r="E118" s="3">
        <f t="shared" si="5"/>
        <v>0.10018552875695733</v>
      </c>
      <c r="F118" s="2">
        <v>1078</v>
      </c>
    </row>
    <row r="119" spans="1:6" x14ac:dyDescent="0.2">
      <c r="A119" s="2" t="s">
        <v>114</v>
      </c>
      <c r="B119" s="2">
        <v>387</v>
      </c>
      <c r="C119" s="3">
        <f t="shared" si="4"/>
        <v>0.81991525423728817</v>
      </c>
      <c r="D119" s="2">
        <v>85</v>
      </c>
      <c r="E119" s="3">
        <f t="shared" si="5"/>
        <v>0.18008474576271186</v>
      </c>
      <c r="F119" s="2">
        <v>472</v>
      </c>
    </row>
    <row r="120" spans="1:6" x14ac:dyDescent="0.2">
      <c r="A120" s="2" t="s">
        <v>115</v>
      </c>
      <c r="B120" s="2">
        <v>864</v>
      </c>
      <c r="C120" s="3">
        <f t="shared" si="4"/>
        <v>0.87449392712550611</v>
      </c>
      <c r="D120" s="2">
        <v>124</v>
      </c>
      <c r="E120" s="3">
        <f t="shared" si="5"/>
        <v>0.12550607287449392</v>
      </c>
      <c r="F120" s="2">
        <v>988</v>
      </c>
    </row>
    <row r="121" spans="1:6" x14ac:dyDescent="0.2">
      <c r="A121" s="2" t="s">
        <v>116</v>
      </c>
      <c r="B121" s="2">
        <v>427</v>
      </c>
      <c r="C121" s="3">
        <f t="shared" si="4"/>
        <v>0.83073929961089499</v>
      </c>
      <c r="D121" s="2">
        <v>87</v>
      </c>
      <c r="E121" s="3">
        <f t="shared" si="5"/>
        <v>0.16926070038910507</v>
      </c>
      <c r="F121" s="2">
        <v>514</v>
      </c>
    </row>
    <row r="122" spans="1:6" x14ac:dyDescent="0.2">
      <c r="A122" s="2" t="s">
        <v>117</v>
      </c>
      <c r="B122" s="2">
        <v>666</v>
      </c>
      <c r="C122" s="3">
        <f t="shared" si="4"/>
        <v>0.86269430051813467</v>
      </c>
      <c r="D122" s="2">
        <v>106</v>
      </c>
      <c r="E122" s="3">
        <f t="shared" si="5"/>
        <v>0.13730569948186527</v>
      </c>
      <c r="F122" s="2">
        <v>772</v>
      </c>
    </row>
    <row r="123" spans="1:6" s="1" customFormat="1" x14ac:dyDescent="0.2">
      <c r="A123" s="7" t="s">
        <v>535</v>
      </c>
      <c r="B123" s="7">
        <f>SUM(B95:B122)</f>
        <v>15950</v>
      </c>
      <c r="C123" s="8">
        <f>B123/F123</f>
        <v>0.87225199606256154</v>
      </c>
      <c r="D123" s="7">
        <f>SUM(D95:D122)</f>
        <v>2336</v>
      </c>
      <c r="E123" s="8">
        <f>D123/F123</f>
        <v>0.12774800393743849</v>
      </c>
      <c r="F123" s="7">
        <f>SUM(F95:F122)</f>
        <v>18286</v>
      </c>
    </row>
    <row r="124" spans="1:6" s="1" customFormat="1" x14ac:dyDescent="0.2">
      <c r="A124" s="13"/>
      <c r="B124" s="13"/>
      <c r="C124" s="15"/>
      <c r="D124" s="13"/>
      <c r="E124" s="15"/>
      <c r="F124" s="13"/>
    </row>
    <row r="125" spans="1:6" x14ac:dyDescent="0.2">
      <c r="A125" s="2" t="s">
        <v>118</v>
      </c>
      <c r="B125" s="2">
        <v>11</v>
      </c>
      <c r="C125" s="3">
        <f t="shared" si="4"/>
        <v>0.6875</v>
      </c>
      <c r="D125" s="2">
        <v>5</v>
      </c>
      <c r="E125" s="3">
        <f t="shared" si="5"/>
        <v>0.3125</v>
      </c>
      <c r="F125" s="2">
        <v>16</v>
      </c>
    </row>
    <row r="126" spans="1:6" x14ac:dyDescent="0.2">
      <c r="A126" s="2" t="s">
        <v>119</v>
      </c>
      <c r="B126" s="2">
        <v>26</v>
      </c>
      <c r="C126" s="3">
        <f t="shared" si="4"/>
        <v>0.83870967741935487</v>
      </c>
      <c r="D126" s="2">
        <v>5</v>
      </c>
      <c r="E126" s="3">
        <f t="shared" si="5"/>
        <v>0.16129032258064516</v>
      </c>
      <c r="F126" s="2">
        <v>31</v>
      </c>
    </row>
    <row r="127" spans="1:6" x14ac:dyDescent="0.2">
      <c r="A127" s="2" t="s">
        <v>120</v>
      </c>
      <c r="B127" s="2">
        <v>14</v>
      </c>
      <c r="C127" s="3">
        <f t="shared" si="4"/>
        <v>0.77777777777777779</v>
      </c>
      <c r="D127" s="2">
        <v>4</v>
      </c>
      <c r="E127" s="3">
        <f t="shared" si="5"/>
        <v>0.22222222222222221</v>
      </c>
      <c r="F127" s="2">
        <v>18</v>
      </c>
    </row>
    <row r="128" spans="1:6" x14ac:dyDescent="0.2">
      <c r="A128" s="2" t="s">
        <v>121</v>
      </c>
      <c r="B128" s="2">
        <v>36</v>
      </c>
      <c r="C128" s="3">
        <f t="shared" si="4"/>
        <v>0.8</v>
      </c>
      <c r="D128" s="2">
        <v>9</v>
      </c>
      <c r="E128" s="3">
        <f t="shared" si="5"/>
        <v>0.2</v>
      </c>
      <c r="F128" s="2">
        <v>45</v>
      </c>
    </row>
    <row r="129" spans="1:9" x14ac:dyDescent="0.2">
      <c r="A129" s="2" t="s">
        <v>122</v>
      </c>
      <c r="B129" s="2">
        <v>8</v>
      </c>
      <c r="C129" s="3">
        <f t="shared" si="4"/>
        <v>1</v>
      </c>
      <c r="D129" s="2">
        <v>0</v>
      </c>
      <c r="E129" s="3">
        <f t="shared" si="5"/>
        <v>0</v>
      </c>
      <c r="F129" s="2">
        <v>8</v>
      </c>
    </row>
    <row r="130" spans="1:9" x14ac:dyDescent="0.2">
      <c r="A130" s="2" t="s">
        <v>123</v>
      </c>
      <c r="B130" s="2">
        <v>15</v>
      </c>
      <c r="C130" s="3">
        <f t="shared" si="4"/>
        <v>0.75</v>
      </c>
      <c r="D130" s="2">
        <v>5</v>
      </c>
      <c r="E130" s="3">
        <f t="shared" si="5"/>
        <v>0.25</v>
      </c>
      <c r="F130" s="2">
        <v>20</v>
      </c>
    </row>
    <row r="131" spans="1:9" x14ac:dyDescent="0.2">
      <c r="A131" s="2" t="s">
        <v>124</v>
      </c>
      <c r="B131" s="2">
        <v>11</v>
      </c>
      <c r="C131" s="3">
        <f t="shared" si="4"/>
        <v>0.91666666666666663</v>
      </c>
      <c r="D131" s="2">
        <v>1</v>
      </c>
      <c r="E131" s="3">
        <f t="shared" si="5"/>
        <v>8.3333333333333329E-2</v>
      </c>
      <c r="F131" s="2">
        <v>12</v>
      </c>
    </row>
    <row r="132" spans="1:9" x14ac:dyDescent="0.2">
      <c r="A132" s="2" t="s">
        <v>125</v>
      </c>
      <c r="B132" s="2">
        <v>209</v>
      </c>
      <c r="C132" s="3">
        <f t="shared" si="4"/>
        <v>0.88559322033898302</v>
      </c>
      <c r="D132" s="2">
        <v>27</v>
      </c>
      <c r="E132" s="3">
        <f t="shared" si="5"/>
        <v>0.11440677966101695</v>
      </c>
      <c r="F132" s="2">
        <v>236</v>
      </c>
    </row>
    <row r="133" spans="1:9" x14ac:dyDescent="0.2">
      <c r="A133" s="2" t="s">
        <v>126</v>
      </c>
      <c r="B133" s="2">
        <v>1</v>
      </c>
      <c r="C133" s="3">
        <f t="shared" si="4"/>
        <v>1</v>
      </c>
      <c r="D133" s="2">
        <v>0</v>
      </c>
      <c r="E133" s="3">
        <f t="shared" si="5"/>
        <v>0</v>
      </c>
      <c r="F133" s="2">
        <v>1</v>
      </c>
    </row>
    <row r="134" spans="1:9" x14ac:dyDescent="0.2">
      <c r="A134" s="2" t="s">
        <v>127</v>
      </c>
      <c r="B134" s="2">
        <v>26</v>
      </c>
      <c r="C134" s="3">
        <f t="shared" si="4"/>
        <v>0.8666666666666667</v>
      </c>
      <c r="D134" s="2">
        <v>4</v>
      </c>
      <c r="E134" s="3">
        <f t="shared" si="5"/>
        <v>0.13333333333333333</v>
      </c>
      <c r="F134" s="2">
        <v>30</v>
      </c>
    </row>
    <row r="135" spans="1:9" x14ac:dyDescent="0.2">
      <c r="A135" s="2" t="s">
        <v>128</v>
      </c>
      <c r="B135" s="2">
        <v>271</v>
      </c>
      <c r="C135" s="3">
        <f t="shared" si="4"/>
        <v>0.87987012987012991</v>
      </c>
      <c r="D135" s="2">
        <v>37</v>
      </c>
      <c r="E135" s="3">
        <f t="shared" si="5"/>
        <v>0.12012987012987013</v>
      </c>
      <c r="F135" s="2">
        <v>308</v>
      </c>
    </row>
    <row r="136" spans="1:9" x14ac:dyDescent="0.2">
      <c r="A136" s="2" t="s">
        <v>129</v>
      </c>
      <c r="B136" s="2">
        <v>34</v>
      </c>
      <c r="C136" s="3">
        <f t="shared" si="4"/>
        <v>0.89473684210526316</v>
      </c>
      <c r="D136" s="2">
        <v>4</v>
      </c>
      <c r="E136" s="3">
        <f t="shared" si="5"/>
        <v>0.10526315789473684</v>
      </c>
      <c r="F136" s="2">
        <v>38</v>
      </c>
    </row>
    <row r="137" spans="1:9" x14ac:dyDescent="0.2">
      <c r="A137" s="2" t="s">
        <v>130</v>
      </c>
      <c r="B137" s="2">
        <v>60</v>
      </c>
      <c r="C137" s="3">
        <f t="shared" si="4"/>
        <v>0.9375</v>
      </c>
      <c r="D137" s="2">
        <v>4</v>
      </c>
      <c r="E137" s="3">
        <f t="shared" si="5"/>
        <v>6.25E-2</v>
      </c>
      <c r="F137" s="2">
        <v>64</v>
      </c>
    </row>
    <row r="138" spans="1:9" x14ac:dyDescent="0.2">
      <c r="A138" s="2" t="s">
        <v>131</v>
      </c>
      <c r="B138" s="2">
        <v>16</v>
      </c>
      <c r="C138" s="3">
        <f t="shared" si="4"/>
        <v>0.8</v>
      </c>
      <c r="D138" s="2">
        <v>4</v>
      </c>
      <c r="E138" s="3">
        <f t="shared" si="5"/>
        <v>0.2</v>
      </c>
      <c r="F138" s="2">
        <v>20</v>
      </c>
    </row>
    <row r="139" spans="1:9" x14ac:dyDescent="0.2">
      <c r="A139" s="2" t="s">
        <v>132</v>
      </c>
      <c r="B139" s="2">
        <v>2</v>
      </c>
      <c r="C139" s="3">
        <f t="shared" si="4"/>
        <v>1</v>
      </c>
      <c r="D139" s="2">
        <v>0</v>
      </c>
      <c r="E139" s="3">
        <f t="shared" si="5"/>
        <v>0</v>
      </c>
      <c r="F139" s="2">
        <v>2</v>
      </c>
      <c r="G139" s="9"/>
      <c r="I139" s="9"/>
    </row>
    <row r="140" spans="1:9" x14ac:dyDescent="0.2">
      <c r="A140" s="2" t="s">
        <v>133</v>
      </c>
      <c r="B140" s="2">
        <v>44</v>
      </c>
      <c r="C140" s="3">
        <f t="shared" si="4"/>
        <v>0.91666666666666663</v>
      </c>
      <c r="D140" s="2">
        <v>4</v>
      </c>
      <c r="E140" s="3">
        <f t="shared" si="5"/>
        <v>8.3333333333333329E-2</v>
      </c>
      <c r="F140" s="2">
        <v>48</v>
      </c>
    </row>
    <row r="141" spans="1:9" x14ac:dyDescent="0.2">
      <c r="A141" s="2" t="s">
        <v>134</v>
      </c>
      <c r="B141" s="2">
        <v>66</v>
      </c>
      <c r="C141" s="3">
        <f t="shared" si="4"/>
        <v>0.7415730337078652</v>
      </c>
      <c r="D141" s="2">
        <v>23</v>
      </c>
      <c r="E141" s="3">
        <f t="shared" si="5"/>
        <v>0.25842696629213485</v>
      </c>
      <c r="F141" s="2">
        <v>89</v>
      </c>
    </row>
    <row r="142" spans="1:9" x14ac:dyDescent="0.2">
      <c r="A142" s="2" t="s">
        <v>135</v>
      </c>
      <c r="B142" s="2">
        <v>6</v>
      </c>
      <c r="C142" s="3">
        <f t="shared" si="4"/>
        <v>0.75</v>
      </c>
      <c r="D142" s="2">
        <v>2</v>
      </c>
      <c r="E142" s="3">
        <f t="shared" si="5"/>
        <v>0.25</v>
      </c>
      <c r="F142" s="2">
        <v>8</v>
      </c>
    </row>
    <row r="143" spans="1:9" x14ac:dyDescent="0.2">
      <c r="A143" s="2" t="s">
        <v>136</v>
      </c>
      <c r="B143" s="2">
        <v>9</v>
      </c>
      <c r="C143" s="3">
        <f t="shared" si="4"/>
        <v>0.9</v>
      </c>
      <c r="D143" s="2">
        <v>1</v>
      </c>
      <c r="E143" s="3">
        <f t="shared" si="5"/>
        <v>0.1</v>
      </c>
      <c r="F143" s="2">
        <v>10</v>
      </c>
    </row>
    <row r="144" spans="1:9" x14ac:dyDescent="0.2">
      <c r="A144" s="2" t="s">
        <v>137</v>
      </c>
      <c r="B144" s="2">
        <v>42</v>
      </c>
      <c r="C144" s="3">
        <f t="shared" si="4"/>
        <v>0.79245283018867929</v>
      </c>
      <c r="D144" s="2">
        <v>11</v>
      </c>
      <c r="E144" s="3">
        <f t="shared" si="5"/>
        <v>0.20754716981132076</v>
      </c>
      <c r="F144" s="2">
        <v>53</v>
      </c>
    </row>
    <row r="145" spans="1:13" x14ac:dyDescent="0.2">
      <c r="A145" s="2" t="s">
        <v>138</v>
      </c>
      <c r="B145" s="2">
        <v>32</v>
      </c>
      <c r="C145" s="3">
        <f t="shared" si="4"/>
        <v>0.86486486486486491</v>
      </c>
      <c r="D145" s="2">
        <v>5</v>
      </c>
      <c r="E145" s="3">
        <f t="shared" si="5"/>
        <v>0.13513513513513514</v>
      </c>
      <c r="F145" s="2">
        <v>37</v>
      </c>
    </row>
    <row r="146" spans="1:13" x14ac:dyDescent="0.2">
      <c r="A146" s="2" t="s">
        <v>139</v>
      </c>
      <c r="B146" s="2">
        <v>20</v>
      </c>
      <c r="C146" s="3">
        <f t="shared" ref="C146:C209" si="6">B146/F146</f>
        <v>0.8</v>
      </c>
      <c r="D146" s="2">
        <v>5</v>
      </c>
      <c r="E146" s="3">
        <f t="shared" ref="E146:E209" si="7">D146/F146</f>
        <v>0.2</v>
      </c>
      <c r="F146" s="2">
        <v>25</v>
      </c>
    </row>
    <row r="147" spans="1:13" x14ac:dyDescent="0.2">
      <c r="A147" s="2" t="s">
        <v>140</v>
      </c>
      <c r="B147" s="2">
        <v>196</v>
      </c>
      <c r="C147" s="3">
        <f t="shared" si="6"/>
        <v>0.84120171673819744</v>
      </c>
      <c r="D147" s="2">
        <v>37</v>
      </c>
      <c r="E147" s="3">
        <f t="shared" si="7"/>
        <v>0.15879828326180256</v>
      </c>
      <c r="F147" s="2">
        <v>233</v>
      </c>
    </row>
    <row r="148" spans="1:13" x14ac:dyDescent="0.2">
      <c r="A148" s="2" t="s">
        <v>141</v>
      </c>
      <c r="B148" s="2">
        <v>0</v>
      </c>
      <c r="C148" s="3">
        <f t="shared" si="6"/>
        <v>0</v>
      </c>
      <c r="D148" s="2">
        <v>2</v>
      </c>
      <c r="E148" s="3">
        <f t="shared" si="7"/>
        <v>1</v>
      </c>
      <c r="F148" s="2">
        <v>2</v>
      </c>
      <c r="G148" s="9"/>
      <c r="I148" s="9"/>
      <c r="K148" s="9"/>
      <c r="M148" s="9"/>
    </row>
    <row r="149" spans="1:13" s="1" customFormat="1" x14ac:dyDescent="0.2">
      <c r="A149" s="7" t="s">
        <v>536</v>
      </c>
      <c r="B149" s="7">
        <f>SUM(B125:B148)</f>
        <v>1155</v>
      </c>
      <c r="C149" s="8">
        <f>B149/F149</f>
        <v>0.85302806499261452</v>
      </c>
      <c r="D149" s="7">
        <f>SUM(D125:D148)</f>
        <v>199</v>
      </c>
      <c r="E149" s="8">
        <f>D149/F149</f>
        <v>0.14697193500738553</v>
      </c>
      <c r="F149" s="7">
        <f>SUM(F125:F148)</f>
        <v>1354</v>
      </c>
      <c r="G149" s="10"/>
      <c r="I149" s="10"/>
      <c r="K149" s="10"/>
      <c r="M149" s="10"/>
    </row>
    <row r="150" spans="1:13" x14ac:dyDescent="0.2">
      <c r="A150" s="16"/>
      <c r="B150" s="16"/>
      <c r="C150" s="15"/>
      <c r="D150" s="16"/>
      <c r="E150" s="15"/>
      <c r="F150" s="16"/>
      <c r="G150" s="9"/>
      <c r="I150" s="9"/>
      <c r="K150" s="9"/>
      <c r="M150" s="9"/>
    </row>
    <row r="151" spans="1:13" x14ac:dyDescent="0.2">
      <c r="A151" s="2" t="s">
        <v>142</v>
      </c>
      <c r="B151" s="2">
        <v>13</v>
      </c>
      <c r="C151" s="3">
        <f t="shared" si="6"/>
        <v>0.9285714285714286</v>
      </c>
      <c r="D151" s="2">
        <v>1</v>
      </c>
      <c r="E151" s="3">
        <f t="shared" si="7"/>
        <v>7.1428571428571425E-2</v>
      </c>
      <c r="F151" s="2">
        <v>14</v>
      </c>
    </row>
    <row r="152" spans="1:13" x14ac:dyDescent="0.2">
      <c r="A152" s="2" t="s">
        <v>143</v>
      </c>
      <c r="B152" s="2">
        <v>3</v>
      </c>
      <c r="C152" s="3">
        <f t="shared" si="6"/>
        <v>1</v>
      </c>
      <c r="D152" s="2">
        <v>0</v>
      </c>
      <c r="E152" s="3">
        <f t="shared" si="7"/>
        <v>0</v>
      </c>
      <c r="F152" s="2">
        <v>3</v>
      </c>
    </row>
    <row r="153" spans="1:13" x14ac:dyDescent="0.2">
      <c r="A153" s="2" t="s">
        <v>144</v>
      </c>
      <c r="B153" s="2">
        <v>428</v>
      </c>
      <c r="C153" s="3">
        <f t="shared" si="6"/>
        <v>0.88065843621399176</v>
      </c>
      <c r="D153" s="2">
        <v>58</v>
      </c>
      <c r="E153" s="3">
        <f t="shared" si="7"/>
        <v>0.11934156378600823</v>
      </c>
      <c r="F153" s="2">
        <v>486</v>
      </c>
    </row>
    <row r="154" spans="1:13" x14ac:dyDescent="0.2">
      <c r="A154" s="2" t="s">
        <v>145</v>
      </c>
      <c r="B154" s="2">
        <v>246</v>
      </c>
      <c r="C154" s="3">
        <f t="shared" si="6"/>
        <v>0.92830188679245285</v>
      </c>
      <c r="D154" s="2">
        <v>19</v>
      </c>
      <c r="E154" s="3">
        <f t="shared" si="7"/>
        <v>7.1698113207547168E-2</v>
      </c>
      <c r="F154" s="2">
        <v>265</v>
      </c>
    </row>
    <row r="155" spans="1:13" x14ac:dyDescent="0.2">
      <c r="A155" s="2" t="s">
        <v>146</v>
      </c>
      <c r="B155" s="2">
        <v>91</v>
      </c>
      <c r="C155" s="3">
        <f t="shared" si="6"/>
        <v>0.93814432989690721</v>
      </c>
      <c r="D155" s="2">
        <v>6</v>
      </c>
      <c r="E155" s="3">
        <f t="shared" si="7"/>
        <v>6.1855670103092786E-2</v>
      </c>
      <c r="F155" s="2">
        <v>97</v>
      </c>
    </row>
    <row r="156" spans="1:13" x14ac:dyDescent="0.2">
      <c r="A156" s="2" t="s">
        <v>147</v>
      </c>
      <c r="B156" s="2">
        <v>104</v>
      </c>
      <c r="C156" s="3">
        <f t="shared" si="6"/>
        <v>0.85950413223140498</v>
      </c>
      <c r="D156" s="2">
        <v>17</v>
      </c>
      <c r="E156" s="3">
        <f t="shared" si="7"/>
        <v>0.14049586776859505</v>
      </c>
      <c r="F156" s="2">
        <v>121</v>
      </c>
    </row>
    <row r="157" spans="1:13" x14ac:dyDescent="0.2">
      <c r="A157" s="2" t="s">
        <v>148</v>
      </c>
      <c r="B157" s="2">
        <v>169</v>
      </c>
      <c r="C157" s="3">
        <f t="shared" si="6"/>
        <v>0.95480225988700562</v>
      </c>
      <c r="D157" s="2">
        <v>8</v>
      </c>
      <c r="E157" s="3">
        <f t="shared" si="7"/>
        <v>4.519774011299435E-2</v>
      </c>
      <c r="F157" s="2">
        <v>177</v>
      </c>
    </row>
    <row r="158" spans="1:13" x14ac:dyDescent="0.2">
      <c r="A158" s="2" t="s">
        <v>149</v>
      </c>
      <c r="B158" s="2">
        <v>68</v>
      </c>
      <c r="C158" s="3">
        <f t="shared" si="6"/>
        <v>0.95774647887323938</v>
      </c>
      <c r="D158" s="2">
        <v>3</v>
      </c>
      <c r="E158" s="3">
        <f t="shared" si="7"/>
        <v>4.2253521126760563E-2</v>
      </c>
      <c r="F158" s="2">
        <v>71</v>
      </c>
    </row>
    <row r="159" spans="1:13" x14ac:dyDescent="0.2">
      <c r="A159" s="2" t="s">
        <v>150</v>
      </c>
      <c r="B159" s="2">
        <v>21</v>
      </c>
      <c r="C159" s="3">
        <f t="shared" si="6"/>
        <v>0.91304347826086951</v>
      </c>
      <c r="D159" s="2">
        <v>2</v>
      </c>
      <c r="E159" s="3">
        <f t="shared" si="7"/>
        <v>8.6956521739130432E-2</v>
      </c>
      <c r="F159" s="2">
        <v>23</v>
      </c>
    </row>
    <row r="160" spans="1:13" x14ac:dyDescent="0.2">
      <c r="A160" s="2" t="s">
        <v>151</v>
      </c>
      <c r="B160" s="2">
        <v>63</v>
      </c>
      <c r="C160" s="3">
        <f t="shared" si="6"/>
        <v>0.85135135135135132</v>
      </c>
      <c r="D160" s="2">
        <v>11</v>
      </c>
      <c r="E160" s="3">
        <f t="shared" si="7"/>
        <v>0.14864864864864866</v>
      </c>
      <c r="F160" s="2">
        <v>74</v>
      </c>
    </row>
    <row r="161" spans="1:6" x14ac:dyDescent="0.2">
      <c r="A161" s="2" t="s">
        <v>152</v>
      </c>
      <c r="B161" s="2">
        <v>135</v>
      </c>
      <c r="C161" s="3">
        <f t="shared" si="6"/>
        <v>0.88815789473684215</v>
      </c>
      <c r="D161" s="2">
        <v>17</v>
      </c>
      <c r="E161" s="3">
        <f t="shared" si="7"/>
        <v>0.1118421052631579</v>
      </c>
      <c r="F161" s="2">
        <v>152</v>
      </c>
    </row>
    <row r="162" spans="1:6" x14ac:dyDescent="0.2">
      <c r="A162" s="2" t="s">
        <v>153</v>
      </c>
      <c r="B162" s="2">
        <v>10</v>
      </c>
      <c r="C162" s="3">
        <f t="shared" si="6"/>
        <v>0.83333333333333337</v>
      </c>
      <c r="D162" s="2">
        <v>2</v>
      </c>
      <c r="E162" s="3">
        <f t="shared" si="7"/>
        <v>0.16666666666666666</v>
      </c>
      <c r="F162" s="2">
        <v>12</v>
      </c>
    </row>
    <row r="163" spans="1:6" x14ac:dyDescent="0.2">
      <c r="A163" s="2" t="s">
        <v>154</v>
      </c>
      <c r="B163" s="2">
        <v>293</v>
      </c>
      <c r="C163" s="3">
        <f t="shared" si="6"/>
        <v>0.86430678466076694</v>
      </c>
      <c r="D163" s="2">
        <v>46</v>
      </c>
      <c r="E163" s="3">
        <f t="shared" si="7"/>
        <v>0.13569321533923304</v>
      </c>
      <c r="F163" s="2">
        <v>339</v>
      </c>
    </row>
    <row r="164" spans="1:6" x14ac:dyDescent="0.2">
      <c r="A164" s="2" t="s">
        <v>155</v>
      </c>
      <c r="B164" s="2">
        <v>5</v>
      </c>
      <c r="C164" s="3">
        <f t="shared" si="6"/>
        <v>1</v>
      </c>
      <c r="D164" s="2">
        <v>0</v>
      </c>
      <c r="E164" s="3">
        <f t="shared" si="7"/>
        <v>0</v>
      </c>
      <c r="F164" s="2">
        <v>5</v>
      </c>
    </row>
    <row r="165" spans="1:6" x14ac:dyDescent="0.2">
      <c r="A165" s="2" t="s">
        <v>156</v>
      </c>
      <c r="B165" s="2">
        <v>46</v>
      </c>
      <c r="C165" s="3">
        <f t="shared" si="6"/>
        <v>0.8214285714285714</v>
      </c>
      <c r="D165" s="2">
        <v>10</v>
      </c>
      <c r="E165" s="3">
        <f t="shared" si="7"/>
        <v>0.17857142857142858</v>
      </c>
      <c r="F165" s="2">
        <v>56</v>
      </c>
    </row>
    <row r="166" spans="1:6" x14ac:dyDescent="0.2">
      <c r="A166" s="2" t="s">
        <v>157</v>
      </c>
      <c r="B166" s="2">
        <v>3</v>
      </c>
      <c r="C166" s="3">
        <f t="shared" si="6"/>
        <v>1</v>
      </c>
      <c r="D166" s="2">
        <v>0</v>
      </c>
      <c r="E166" s="3">
        <f t="shared" si="7"/>
        <v>0</v>
      </c>
      <c r="F166" s="2">
        <v>3</v>
      </c>
    </row>
    <row r="167" spans="1:6" x14ac:dyDescent="0.2">
      <c r="A167" s="2" t="s">
        <v>158</v>
      </c>
      <c r="B167" s="2">
        <v>112</v>
      </c>
      <c r="C167" s="3">
        <f t="shared" si="6"/>
        <v>0.89600000000000002</v>
      </c>
      <c r="D167" s="2">
        <v>13</v>
      </c>
      <c r="E167" s="3">
        <f t="shared" si="7"/>
        <v>0.104</v>
      </c>
      <c r="F167" s="2">
        <v>125</v>
      </c>
    </row>
    <row r="168" spans="1:6" x14ac:dyDescent="0.2">
      <c r="A168" s="2" t="s">
        <v>159</v>
      </c>
      <c r="B168" s="2">
        <v>4</v>
      </c>
      <c r="C168" s="3">
        <f t="shared" si="6"/>
        <v>1</v>
      </c>
      <c r="D168" s="2">
        <v>0</v>
      </c>
      <c r="E168" s="3">
        <f t="shared" si="7"/>
        <v>0</v>
      </c>
      <c r="F168" s="2">
        <v>4</v>
      </c>
    </row>
    <row r="169" spans="1:6" x14ac:dyDescent="0.2">
      <c r="A169" s="2" t="s">
        <v>160</v>
      </c>
      <c r="B169" s="2">
        <v>114</v>
      </c>
      <c r="C169" s="3">
        <f t="shared" si="6"/>
        <v>0.84444444444444444</v>
      </c>
      <c r="D169" s="2">
        <v>21</v>
      </c>
      <c r="E169" s="3">
        <f t="shared" si="7"/>
        <v>0.15555555555555556</v>
      </c>
      <c r="F169" s="2">
        <v>135</v>
      </c>
    </row>
    <row r="170" spans="1:6" x14ac:dyDescent="0.2">
      <c r="A170" s="2" t="s">
        <v>161</v>
      </c>
      <c r="B170" s="2">
        <v>199</v>
      </c>
      <c r="C170" s="3">
        <f t="shared" si="6"/>
        <v>0.8728070175438597</v>
      </c>
      <c r="D170" s="2">
        <v>29</v>
      </c>
      <c r="E170" s="3">
        <f t="shared" si="7"/>
        <v>0.12719298245614036</v>
      </c>
      <c r="F170" s="2">
        <v>228</v>
      </c>
    </row>
    <row r="171" spans="1:6" x14ac:dyDescent="0.2">
      <c r="A171" s="2" t="s">
        <v>162</v>
      </c>
      <c r="B171" s="2">
        <v>16</v>
      </c>
      <c r="C171" s="3">
        <f t="shared" si="6"/>
        <v>0.94117647058823528</v>
      </c>
      <c r="D171" s="2">
        <v>1</v>
      </c>
      <c r="E171" s="3">
        <f t="shared" si="7"/>
        <v>5.8823529411764705E-2</v>
      </c>
      <c r="F171" s="2">
        <v>17</v>
      </c>
    </row>
    <row r="172" spans="1:6" x14ac:dyDescent="0.2">
      <c r="A172" s="2" t="s">
        <v>163</v>
      </c>
      <c r="B172" s="2">
        <v>142</v>
      </c>
      <c r="C172" s="3">
        <f t="shared" si="6"/>
        <v>0.92207792207792205</v>
      </c>
      <c r="D172" s="2">
        <v>12</v>
      </c>
      <c r="E172" s="3">
        <f t="shared" si="7"/>
        <v>7.792207792207792E-2</v>
      </c>
      <c r="F172" s="2">
        <v>154</v>
      </c>
    </row>
    <row r="173" spans="1:6" x14ac:dyDescent="0.2">
      <c r="A173" s="2" t="s">
        <v>164</v>
      </c>
      <c r="B173" s="2">
        <v>141</v>
      </c>
      <c r="C173" s="3">
        <f t="shared" si="6"/>
        <v>0.89808917197452232</v>
      </c>
      <c r="D173" s="2">
        <v>16</v>
      </c>
      <c r="E173" s="3">
        <f t="shared" si="7"/>
        <v>0.10191082802547771</v>
      </c>
      <c r="F173" s="2">
        <v>157</v>
      </c>
    </row>
    <row r="174" spans="1:6" x14ac:dyDescent="0.2">
      <c r="A174" s="2" t="s">
        <v>165</v>
      </c>
      <c r="B174" s="2">
        <v>3</v>
      </c>
      <c r="C174" s="3">
        <f t="shared" si="6"/>
        <v>1</v>
      </c>
      <c r="D174" s="2">
        <v>0</v>
      </c>
      <c r="E174" s="3">
        <f t="shared" si="7"/>
        <v>0</v>
      </c>
      <c r="F174" s="2">
        <v>3</v>
      </c>
    </row>
    <row r="175" spans="1:6" x14ac:dyDescent="0.2">
      <c r="A175" s="2" t="s">
        <v>166</v>
      </c>
      <c r="B175" s="2">
        <v>24</v>
      </c>
      <c r="C175" s="3">
        <f t="shared" si="6"/>
        <v>0.75</v>
      </c>
      <c r="D175" s="2">
        <v>8</v>
      </c>
      <c r="E175" s="3">
        <f t="shared" si="7"/>
        <v>0.25</v>
      </c>
      <c r="F175" s="2">
        <v>32</v>
      </c>
    </row>
    <row r="176" spans="1:6" x14ac:dyDescent="0.2">
      <c r="A176" s="2" t="s">
        <v>167</v>
      </c>
      <c r="B176" s="2">
        <v>74</v>
      </c>
      <c r="C176" s="3">
        <f t="shared" si="6"/>
        <v>0.96103896103896103</v>
      </c>
      <c r="D176" s="2">
        <v>3</v>
      </c>
      <c r="E176" s="3">
        <f t="shared" si="7"/>
        <v>3.896103896103896E-2</v>
      </c>
      <c r="F176" s="2">
        <v>77</v>
      </c>
    </row>
    <row r="177" spans="1:9" x14ac:dyDescent="0.2">
      <c r="A177" s="2" t="s">
        <v>168</v>
      </c>
      <c r="B177" s="2">
        <v>91</v>
      </c>
      <c r="C177" s="3">
        <f t="shared" si="6"/>
        <v>0.9285714285714286</v>
      </c>
      <c r="D177" s="2">
        <v>7</v>
      </c>
      <c r="E177" s="3">
        <f t="shared" si="7"/>
        <v>7.1428571428571425E-2</v>
      </c>
      <c r="F177" s="2">
        <v>98</v>
      </c>
    </row>
    <row r="178" spans="1:9" x14ac:dyDescent="0.2">
      <c r="A178" s="2" t="s">
        <v>169</v>
      </c>
      <c r="B178" s="2">
        <v>31</v>
      </c>
      <c r="C178" s="3">
        <f t="shared" si="6"/>
        <v>0.93939393939393945</v>
      </c>
      <c r="D178" s="2">
        <v>2</v>
      </c>
      <c r="E178" s="3">
        <f t="shared" si="7"/>
        <v>6.0606060606060608E-2</v>
      </c>
      <c r="F178" s="2">
        <v>33</v>
      </c>
    </row>
    <row r="179" spans="1:9" x14ac:dyDescent="0.2">
      <c r="A179" s="2" t="s">
        <v>170</v>
      </c>
      <c r="B179" s="2">
        <v>101</v>
      </c>
      <c r="C179" s="3">
        <f t="shared" si="6"/>
        <v>0.86324786324786329</v>
      </c>
      <c r="D179" s="2">
        <v>16</v>
      </c>
      <c r="E179" s="3">
        <f t="shared" si="7"/>
        <v>0.13675213675213677</v>
      </c>
      <c r="F179" s="2">
        <v>117</v>
      </c>
    </row>
    <row r="180" spans="1:9" x14ac:dyDescent="0.2">
      <c r="A180" s="2" t="s">
        <v>171</v>
      </c>
      <c r="B180" s="2">
        <v>50</v>
      </c>
      <c r="C180" s="3">
        <f t="shared" si="6"/>
        <v>0.74626865671641796</v>
      </c>
      <c r="D180" s="2">
        <v>17</v>
      </c>
      <c r="E180" s="3">
        <f t="shared" si="7"/>
        <v>0.2537313432835821</v>
      </c>
      <c r="F180" s="2">
        <v>67</v>
      </c>
    </row>
    <row r="181" spans="1:9" x14ac:dyDescent="0.2">
      <c r="A181" s="2" t="s">
        <v>172</v>
      </c>
      <c r="B181" s="2">
        <v>70</v>
      </c>
      <c r="C181" s="3">
        <f t="shared" si="6"/>
        <v>0.92105263157894735</v>
      </c>
      <c r="D181" s="2">
        <v>6</v>
      </c>
      <c r="E181" s="3">
        <f t="shared" si="7"/>
        <v>7.8947368421052627E-2</v>
      </c>
      <c r="F181" s="2">
        <v>76</v>
      </c>
    </row>
    <row r="182" spans="1:9" x14ac:dyDescent="0.2">
      <c r="A182" s="2" t="s">
        <v>173</v>
      </c>
      <c r="B182" s="2">
        <v>122</v>
      </c>
      <c r="C182" s="3">
        <f t="shared" si="6"/>
        <v>0.91044776119402981</v>
      </c>
      <c r="D182" s="2">
        <v>12</v>
      </c>
      <c r="E182" s="3">
        <f t="shared" si="7"/>
        <v>8.9552238805970144E-2</v>
      </c>
      <c r="F182" s="2">
        <v>134</v>
      </c>
    </row>
    <row r="183" spans="1:9" x14ac:dyDescent="0.2">
      <c r="A183" s="2" t="s">
        <v>174</v>
      </c>
      <c r="B183" s="2">
        <v>14</v>
      </c>
      <c r="C183" s="3">
        <f t="shared" si="6"/>
        <v>0.93333333333333335</v>
      </c>
      <c r="D183" s="2">
        <v>1</v>
      </c>
      <c r="E183" s="3">
        <f t="shared" si="7"/>
        <v>6.6666666666666666E-2</v>
      </c>
      <c r="F183" s="2">
        <v>15</v>
      </c>
    </row>
    <row r="184" spans="1:9" x14ac:dyDescent="0.2">
      <c r="A184" s="2" t="s">
        <v>175</v>
      </c>
      <c r="B184" s="2">
        <v>0</v>
      </c>
      <c r="C184" s="3">
        <f t="shared" si="6"/>
        <v>0</v>
      </c>
      <c r="D184" s="2">
        <v>1</v>
      </c>
      <c r="E184" s="3">
        <f t="shared" si="7"/>
        <v>1</v>
      </c>
      <c r="F184" s="2">
        <v>1</v>
      </c>
      <c r="G184" s="9"/>
      <c r="I184" s="9"/>
    </row>
    <row r="185" spans="1:9" x14ac:dyDescent="0.2">
      <c r="A185" s="2" t="s">
        <v>176</v>
      </c>
      <c r="B185" s="2">
        <v>0</v>
      </c>
      <c r="C185" s="3">
        <v>0</v>
      </c>
      <c r="D185" s="2">
        <v>0</v>
      </c>
      <c r="E185" s="3">
        <v>0</v>
      </c>
      <c r="F185" s="2">
        <v>0</v>
      </c>
    </row>
    <row r="186" spans="1:9" x14ac:dyDescent="0.2">
      <c r="A186" s="2" t="s">
        <v>177</v>
      </c>
      <c r="B186" s="2">
        <v>0</v>
      </c>
      <c r="C186" s="3">
        <v>0</v>
      </c>
      <c r="D186" s="2">
        <v>0</v>
      </c>
      <c r="E186" s="3">
        <v>0</v>
      </c>
      <c r="F186" s="2">
        <v>0</v>
      </c>
    </row>
    <row r="187" spans="1:9" x14ac:dyDescent="0.2">
      <c r="A187" s="2" t="s">
        <v>178</v>
      </c>
      <c r="B187" s="2">
        <v>0</v>
      </c>
      <c r="C187" s="3">
        <v>0</v>
      </c>
      <c r="D187" s="2">
        <v>0</v>
      </c>
      <c r="E187" s="3">
        <v>0</v>
      </c>
      <c r="F187" s="2">
        <v>0</v>
      </c>
    </row>
    <row r="188" spans="1:9" x14ac:dyDescent="0.2">
      <c r="A188" s="2" t="s">
        <v>179</v>
      </c>
      <c r="B188" s="2">
        <v>65</v>
      </c>
      <c r="C188" s="3">
        <f t="shared" si="6"/>
        <v>0.9285714285714286</v>
      </c>
      <c r="D188" s="2">
        <v>5</v>
      </c>
      <c r="E188" s="3">
        <f t="shared" si="7"/>
        <v>7.1428571428571425E-2</v>
      </c>
      <c r="F188" s="2">
        <v>70</v>
      </c>
    </row>
    <row r="189" spans="1:9" x14ac:dyDescent="0.2">
      <c r="A189" s="2" t="s">
        <v>180</v>
      </c>
      <c r="B189" s="2">
        <v>45</v>
      </c>
      <c r="C189" s="3">
        <f t="shared" si="6"/>
        <v>0.83333333333333337</v>
      </c>
      <c r="D189" s="2">
        <v>9</v>
      </c>
      <c r="E189" s="3">
        <f t="shared" si="7"/>
        <v>0.16666666666666666</v>
      </c>
      <c r="F189" s="2">
        <v>54</v>
      </c>
    </row>
    <row r="190" spans="1:9" x14ac:dyDescent="0.2">
      <c r="A190" s="2" t="s">
        <v>181</v>
      </c>
      <c r="B190" s="2">
        <v>21</v>
      </c>
      <c r="C190" s="3">
        <f t="shared" si="6"/>
        <v>0.80769230769230771</v>
      </c>
      <c r="D190" s="2">
        <v>5</v>
      </c>
      <c r="E190" s="3">
        <f t="shared" si="7"/>
        <v>0.19230769230769232</v>
      </c>
      <c r="F190" s="2">
        <v>26</v>
      </c>
    </row>
    <row r="191" spans="1:9" x14ac:dyDescent="0.2">
      <c r="A191" s="2" t="s">
        <v>182</v>
      </c>
      <c r="B191" s="2">
        <v>5</v>
      </c>
      <c r="C191" s="3">
        <f t="shared" si="6"/>
        <v>0.5</v>
      </c>
      <c r="D191" s="2">
        <v>5</v>
      </c>
      <c r="E191" s="3">
        <f t="shared" si="7"/>
        <v>0.5</v>
      </c>
      <c r="F191" s="2">
        <v>10</v>
      </c>
    </row>
    <row r="192" spans="1:9" x14ac:dyDescent="0.2">
      <c r="A192" s="2" t="s">
        <v>183</v>
      </c>
      <c r="B192" s="2">
        <v>31</v>
      </c>
      <c r="C192" s="3">
        <f t="shared" si="6"/>
        <v>0.81578947368421051</v>
      </c>
      <c r="D192" s="2">
        <v>7</v>
      </c>
      <c r="E192" s="3">
        <f t="shared" si="7"/>
        <v>0.18421052631578946</v>
      </c>
      <c r="F192" s="2">
        <v>38</v>
      </c>
    </row>
    <row r="193" spans="1:6" s="1" customFormat="1" x14ac:dyDescent="0.2">
      <c r="A193" s="7" t="s">
        <v>537</v>
      </c>
      <c r="B193" s="7">
        <f>SUM(B151:B192)</f>
        <v>3173</v>
      </c>
      <c r="C193" s="8">
        <f>B193/F193</f>
        <v>0.88904455029420004</v>
      </c>
      <c r="D193" s="7">
        <f>SUM(D151:D192)</f>
        <v>396</v>
      </c>
      <c r="E193" s="8">
        <f>D193/F193</f>
        <v>0.11095544970579994</v>
      </c>
      <c r="F193" s="7">
        <f>SUM(F151:F192)</f>
        <v>3569</v>
      </c>
    </row>
    <row r="194" spans="1:6" x14ac:dyDescent="0.2">
      <c r="A194" s="16"/>
      <c r="B194" s="16"/>
      <c r="C194" s="15"/>
      <c r="D194" s="16"/>
      <c r="E194" s="15"/>
      <c r="F194" s="16"/>
    </row>
    <row r="195" spans="1:6" x14ac:dyDescent="0.2">
      <c r="A195" s="2" t="s">
        <v>184</v>
      </c>
      <c r="B195" s="2">
        <v>30</v>
      </c>
      <c r="C195" s="3">
        <f t="shared" si="6"/>
        <v>0.75</v>
      </c>
      <c r="D195" s="2">
        <v>10</v>
      </c>
      <c r="E195" s="3">
        <f t="shared" si="7"/>
        <v>0.25</v>
      </c>
      <c r="F195" s="2">
        <v>40</v>
      </c>
    </row>
    <row r="196" spans="1:6" x14ac:dyDescent="0.2">
      <c r="A196" s="2" t="s">
        <v>185</v>
      </c>
      <c r="B196" s="2">
        <v>1065</v>
      </c>
      <c r="C196" s="3">
        <f t="shared" si="6"/>
        <v>0.87080948487326248</v>
      </c>
      <c r="D196" s="2">
        <v>158</v>
      </c>
      <c r="E196" s="3">
        <f t="shared" si="7"/>
        <v>0.12919051512673754</v>
      </c>
      <c r="F196" s="2">
        <v>1223</v>
      </c>
    </row>
    <row r="197" spans="1:6" x14ac:dyDescent="0.2">
      <c r="A197" s="2" t="s">
        <v>186</v>
      </c>
      <c r="B197" s="2">
        <v>112</v>
      </c>
      <c r="C197" s="3">
        <f t="shared" si="6"/>
        <v>0.93333333333333335</v>
      </c>
      <c r="D197" s="2">
        <v>8</v>
      </c>
      <c r="E197" s="3">
        <f t="shared" si="7"/>
        <v>6.6666666666666666E-2</v>
      </c>
      <c r="F197" s="2">
        <v>120</v>
      </c>
    </row>
    <row r="198" spans="1:6" x14ac:dyDescent="0.2">
      <c r="A198" s="2" t="s">
        <v>187</v>
      </c>
      <c r="B198" s="2">
        <v>85</v>
      </c>
      <c r="C198" s="3">
        <f t="shared" si="6"/>
        <v>0.88541666666666663</v>
      </c>
      <c r="D198" s="2">
        <v>11</v>
      </c>
      <c r="E198" s="3">
        <f t="shared" si="7"/>
        <v>0.11458333333333333</v>
      </c>
      <c r="F198" s="2">
        <v>96</v>
      </c>
    </row>
    <row r="199" spans="1:6" x14ac:dyDescent="0.2">
      <c r="A199" s="2" t="s">
        <v>188</v>
      </c>
      <c r="B199" s="2">
        <v>55</v>
      </c>
      <c r="C199" s="3">
        <f t="shared" si="6"/>
        <v>0.79710144927536231</v>
      </c>
      <c r="D199" s="2">
        <v>14</v>
      </c>
      <c r="E199" s="3">
        <f t="shared" si="7"/>
        <v>0.20289855072463769</v>
      </c>
      <c r="F199" s="2">
        <v>69</v>
      </c>
    </row>
    <row r="200" spans="1:6" x14ac:dyDescent="0.2">
      <c r="A200" s="2" t="s">
        <v>189</v>
      </c>
      <c r="B200" s="2">
        <v>84</v>
      </c>
      <c r="C200" s="3">
        <f t="shared" si="6"/>
        <v>0.865979381443299</v>
      </c>
      <c r="D200" s="2">
        <v>13</v>
      </c>
      <c r="E200" s="3">
        <f t="shared" si="7"/>
        <v>0.13402061855670103</v>
      </c>
      <c r="F200" s="2">
        <v>97</v>
      </c>
    </row>
    <row r="201" spans="1:6" x14ac:dyDescent="0.2">
      <c r="A201" s="2" t="s">
        <v>190</v>
      </c>
      <c r="B201" s="2">
        <v>123</v>
      </c>
      <c r="C201" s="3">
        <f t="shared" si="6"/>
        <v>0.78343949044585992</v>
      </c>
      <c r="D201" s="2">
        <v>34</v>
      </c>
      <c r="E201" s="3">
        <f t="shared" si="7"/>
        <v>0.21656050955414013</v>
      </c>
      <c r="F201" s="2">
        <v>157</v>
      </c>
    </row>
    <row r="202" spans="1:6" x14ac:dyDescent="0.2">
      <c r="A202" s="2" t="s">
        <v>191</v>
      </c>
      <c r="B202" s="2">
        <v>110</v>
      </c>
      <c r="C202" s="3">
        <f t="shared" si="6"/>
        <v>0.90163934426229508</v>
      </c>
      <c r="D202" s="2">
        <v>12</v>
      </c>
      <c r="E202" s="3">
        <f t="shared" si="7"/>
        <v>9.8360655737704916E-2</v>
      </c>
      <c r="F202" s="2">
        <v>122</v>
      </c>
    </row>
    <row r="203" spans="1:6" x14ac:dyDescent="0.2">
      <c r="A203" s="2" t="s">
        <v>192</v>
      </c>
      <c r="B203" s="2">
        <v>80</v>
      </c>
      <c r="C203" s="3">
        <f t="shared" si="6"/>
        <v>0.84210526315789469</v>
      </c>
      <c r="D203" s="2">
        <v>15</v>
      </c>
      <c r="E203" s="3">
        <f t="shared" si="7"/>
        <v>0.15789473684210525</v>
      </c>
      <c r="F203" s="2">
        <v>95</v>
      </c>
    </row>
    <row r="204" spans="1:6" x14ac:dyDescent="0.2">
      <c r="A204" s="2" t="s">
        <v>193</v>
      </c>
      <c r="B204" s="2">
        <v>292</v>
      </c>
      <c r="C204" s="3">
        <f t="shared" si="6"/>
        <v>0.86646884272997038</v>
      </c>
      <c r="D204" s="2">
        <v>45</v>
      </c>
      <c r="E204" s="3">
        <f t="shared" si="7"/>
        <v>0.13353115727002968</v>
      </c>
      <c r="F204" s="2">
        <v>337</v>
      </c>
    </row>
    <row r="205" spans="1:6" x14ac:dyDescent="0.2">
      <c r="A205" s="2" t="s">
        <v>194</v>
      </c>
      <c r="B205" s="2">
        <v>278</v>
      </c>
      <c r="C205" s="3">
        <f t="shared" si="6"/>
        <v>0.91749174917491749</v>
      </c>
      <c r="D205" s="2">
        <v>25</v>
      </c>
      <c r="E205" s="3">
        <f t="shared" si="7"/>
        <v>8.2508250825082508E-2</v>
      </c>
      <c r="F205" s="2">
        <v>303</v>
      </c>
    </row>
    <row r="206" spans="1:6" x14ac:dyDescent="0.2">
      <c r="A206" s="2" t="s">
        <v>195</v>
      </c>
      <c r="B206" s="2">
        <v>106</v>
      </c>
      <c r="C206" s="3">
        <f t="shared" si="6"/>
        <v>0.86178861788617889</v>
      </c>
      <c r="D206" s="2">
        <v>17</v>
      </c>
      <c r="E206" s="3">
        <f t="shared" si="7"/>
        <v>0.13821138211382114</v>
      </c>
      <c r="F206" s="2">
        <v>123</v>
      </c>
    </row>
    <row r="207" spans="1:6" x14ac:dyDescent="0.2">
      <c r="A207" s="2" t="s">
        <v>196</v>
      </c>
      <c r="B207" s="2">
        <v>153</v>
      </c>
      <c r="C207" s="3">
        <f t="shared" si="6"/>
        <v>0.89473684210526316</v>
      </c>
      <c r="D207" s="2">
        <v>18</v>
      </c>
      <c r="E207" s="3">
        <f t="shared" si="7"/>
        <v>0.10526315789473684</v>
      </c>
      <c r="F207" s="2">
        <v>171</v>
      </c>
    </row>
    <row r="208" spans="1:6" x14ac:dyDescent="0.2">
      <c r="A208" s="2" t="s">
        <v>197</v>
      </c>
      <c r="B208" s="2">
        <v>180</v>
      </c>
      <c r="C208" s="3">
        <f t="shared" si="6"/>
        <v>0.87378640776699024</v>
      </c>
      <c r="D208" s="2">
        <v>26</v>
      </c>
      <c r="E208" s="3">
        <f t="shared" si="7"/>
        <v>0.12621359223300971</v>
      </c>
      <c r="F208" s="2">
        <v>206</v>
      </c>
    </row>
    <row r="209" spans="1:6" x14ac:dyDescent="0.2">
      <c r="A209" s="2" t="s">
        <v>198</v>
      </c>
      <c r="B209" s="2">
        <v>106</v>
      </c>
      <c r="C209" s="3">
        <f t="shared" si="6"/>
        <v>0.84126984126984128</v>
      </c>
      <c r="D209" s="2">
        <v>20</v>
      </c>
      <c r="E209" s="3">
        <f t="shared" si="7"/>
        <v>0.15873015873015872</v>
      </c>
      <c r="F209" s="2">
        <v>126</v>
      </c>
    </row>
    <row r="210" spans="1:6" x14ac:dyDescent="0.2">
      <c r="A210" s="2" t="s">
        <v>199</v>
      </c>
      <c r="B210" s="2">
        <v>163</v>
      </c>
      <c r="C210" s="3">
        <f t="shared" ref="C210:C273" si="8">B210/F210</f>
        <v>0.89560439560439564</v>
      </c>
      <c r="D210" s="2">
        <v>19</v>
      </c>
      <c r="E210" s="3">
        <f t="shared" ref="E210:E273" si="9">D210/F210</f>
        <v>0.1043956043956044</v>
      </c>
      <c r="F210" s="2">
        <v>182</v>
      </c>
    </row>
    <row r="211" spans="1:6" x14ac:dyDescent="0.2">
      <c r="A211" s="2" t="s">
        <v>200</v>
      </c>
      <c r="B211" s="2">
        <v>77</v>
      </c>
      <c r="C211" s="3">
        <f t="shared" si="8"/>
        <v>0.85555555555555551</v>
      </c>
      <c r="D211" s="2">
        <v>13</v>
      </c>
      <c r="E211" s="3">
        <f t="shared" si="9"/>
        <v>0.14444444444444443</v>
      </c>
      <c r="F211" s="2">
        <v>90</v>
      </c>
    </row>
    <row r="212" spans="1:6" x14ac:dyDescent="0.2">
      <c r="A212" s="2" t="s">
        <v>201</v>
      </c>
      <c r="B212" s="2">
        <v>88</v>
      </c>
      <c r="C212" s="3">
        <f t="shared" si="8"/>
        <v>0.93617021276595747</v>
      </c>
      <c r="D212" s="2">
        <v>6</v>
      </c>
      <c r="E212" s="3">
        <f t="shared" si="9"/>
        <v>6.3829787234042548E-2</v>
      </c>
      <c r="F212" s="2">
        <v>94</v>
      </c>
    </row>
    <row r="213" spans="1:6" x14ac:dyDescent="0.2">
      <c r="A213" s="2" t="s">
        <v>202</v>
      </c>
      <c r="B213" s="2">
        <v>244</v>
      </c>
      <c r="C213" s="3">
        <f t="shared" si="8"/>
        <v>0.90706319702602234</v>
      </c>
      <c r="D213" s="2">
        <v>25</v>
      </c>
      <c r="E213" s="3">
        <f t="shared" si="9"/>
        <v>9.2936802973977689E-2</v>
      </c>
      <c r="F213" s="2">
        <v>269</v>
      </c>
    </row>
    <row r="214" spans="1:6" x14ac:dyDescent="0.2">
      <c r="A214" s="2" t="s">
        <v>203</v>
      </c>
      <c r="B214" s="2">
        <v>35</v>
      </c>
      <c r="C214" s="3">
        <f t="shared" si="8"/>
        <v>0.41176470588235292</v>
      </c>
      <c r="D214" s="2">
        <v>50</v>
      </c>
      <c r="E214" s="3">
        <f t="shared" si="9"/>
        <v>0.58823529411764708</v>
      </c>
      <c r="F214" s="2">
        <v>85</v>
      </c>
    </row>
    <row r="215" spans="1:6" x14ac:dyDescent="0.2">
      <c r="A215" s="2" t="s">
        <v>204</v>
      </c>
      <c r="B215" s="2">
        <v>114</v>
      </c>
      <c r="C215" s="3">
        <f t="shared" si="8"/>
        <v>0.95</v>
      </c>
      <c r="D215" s="2">
        <v>6</v>
      </c>
      <c r="E215" s="3">
        <f t="shared" si="9"/>
        <v>0.05</v>
      </c>
      <c r="F215" s="2">
        <v>120</v>
      </c>
    </row>
    <row r="216" spans="1:6" x14ac:dyDescent="0.2">
      <c r="A216" s="2" t="s">
        <v>205</v>
      </c>
      <c r="B216" s="2">
        <v>111</v>
      </c>
      <c r="C216" s="3">
        <f t="shared" si="8"/>
        <v>0.84090909090909094</v>
      </c>
      <c r="D216" s="2">
        <v>21</v>
      </c>
      <c r="E216" s="3">
        <f t="shared" si="9"/>
        <v>0.15909090909090909</v>
      </c>
      <c r="F216" s="2">
        <v>132</v>
      </c>
    </row>
    <row r="217" spans="1:6" x14ac:dyDescent="0.2">
      <c r="A217" s="2" t="s">
        <v>206</v>
      </c>
      <c r="B217" s="2">
        <v>48</v>
      </c>
      <c r="C217" s="3">
        <f t="shared" si="8"/>
        <v>0.90566037735849059</v>
      </c>
      <c r="D217" s="2">
        <v>5</v>
      </c>
      <c r="E217" s="3">
        <f t="shared" si="9"/>
        <v>9.4339622641509441E-2</v>
      </c>
      <c r="F217" s="2">
        <v>53</v>
      </c>
    </row>
    <row r="218" spans="1:6" x14ac:dyDescent="0.2">
      <c r="A218" s="2" t="s">
        <v>207</v>
      </c>
      <c r="B218" s="2">
        <v>286</v>
      </c>
      <c r="C218" s="3">
        <f t="shared" si="8"/>
        <v>0.90793650793650793</v>
      </c>
      <c r="D218" s="2">
        <v>29</v>
      </c>
      <c r="E218" s="3">
        <f t="shared" si="9"/>
        <v>9.2063492063492069E-2</v>
      </c>
      <c r="F218" s="2">
        <v>315</v>
      </c>
    </row>
    <row r="219" spans="1:6" x14ac:dyDescent="0.2">
      <c r="A219" s="2" t="s">
        <v>208</v>
      </c>
      <c r="B219" s="2">
        <v>100</v>
      </c>
      <c r="C219" s="3">
        <f t="shared" si="8"/>
        <v>0.92592592592592593</v>
      </c>
      <c r="D219" s="2">
        <v>8</v>
      </c>
      <c r="E219" s="3">
        <f t="shared" si="9"/>
        <v>7.407407407407407E-2</v>
      </c>
      <c r="F219" s="2">
        <v>108</v>
      </c>
    </row>
    <row r="220" spans="1:6" x14ac:dyDescent="0.2">
      <c r="A220" s="2" t="s">
        <v>209</v>
      </c>
      <c r="B220" s="2">
        <v>128</v>
      </c>
      <c r="C220" s="3">
        <f t="shared" si="8"/>
        <v>0.88275862068965516</v>
      </c>
      <c r="D220" s="2">
        <v>17</v>
      </c>
      <c r="E220" s="3">
        <f t="shared" si="9"/>
        <v>0.11724137931034483</v>
      </c>
      <c r="F220" s="2">
        <v>145</v>
      </c>
    </row>
    <row r="221" spans="1:6" x14ac:dyDescent="0.2">
      <c r="A221" s="2" t="s">
        <v>210</v>
      </c>
      <c r="B221" s="2">
        <v>52</v>
      </c>
      <c r="C221" s="3">
        <f t="shared" si="8"/>
        <v>0.8666666666666667</v>
      </c>
      <c r="D221" s="2">
        <v>8</v>
      </c>
      <c r="E221" s="3">
        <f t="shared" si="9"/>
        <v>0.13333333333333333</v>
      </c>
      <c r="F221" s="2">
        <v>60</v>
      </c>
    </row>
    <row r="222" spans="1:6" x14ac:dyDescent="0.2">
      <c r="A222" s="2" t="s">
        <v>211</v>
      </c>
      <c r="B222" s="2">
        <v>122</v>
      </c>
      <c r="C222" s="3">
        <f t="shared" si="8"/>
        <v>0.87769784172661869</v>
      </c>
      <c r="D222" s="2">
        <v>17</v>
      </c>
      <c r="E222" s="3">
        <f t="shared" si="9"/>
        <v>0.1223021582733813</v>
      </c>
      <c r="F222" s="2">
        <v>139</v>
      </c>
    </row>
    <row r="223" spans="1:6" x14ac:dyDescent="0.2">
      <c r="A223" s="2" t="s">
        <v>212</v>
      </c>
      <c r="B223" s="2">
        <v>309</v>
      </c>
      <c r="C223" s="3">
        <f t="shared" si="8"/>
        <v>0.93072289156626509</v>
      </c>
      <c r="D223" s="2">
        <v>23</v>
      </c>
      <c r="E223" s="3">
        <f t="shared" si="9"/>
        <v>6.9277108433734941E-2</v>
      </c>
      <c r="F223" s="2">
        <v>332</v>
      </c>
    </row>
    <row r="224" spans="1:6" s="1" customFormat="1" x14ac:dyDescent="0.2">
      <c r="A224" s="7" t="s">
        <v>538</v>
      </c>
      <c r="B224" s="7">
        <f>SUM(B195:B223)</f>
        <v>4736</v>
      </c>
      <c r="C224" s="8">
        <f>B224/F224</f>
        <v>0.87557774080236639</v>
      </c>
      <c r="D224" s="7">
        <f>SUM(D195:D223)</f>
        <v>673</v>
      </c>
      <c r="E224" s="8">
        <f>D224/F224</f>
        <v>0.12442225919763357</v>
      </c>
      <c r="F224" s="7">
        <f>SUM(F195:F223)</f>
        <v>5409</v>
      </c>
    </row>
    <row r="225" spans="1:6" x14ac:dyDescent="0.2">
      <c r="A225" s="16"/>
      <c r="B225" s="16"/>
      <c r="C225" s="15"/>
      <c r="D225" s="16"/>
      <c r="E225" s="15"/>
      <c r="F225" s="16"/>
    </row>
    <row r="226" spans="1:6" x14ac:dyDescent="0.2">
      <c r="A226" s="2" t="s">
        <v>213</v>
      </c>
      <c r="B226" s="2">
        <v>95</v>
      </c>
      <c r="C226" s="3">
        <f t="shared" si="8"/>
        <v>0.82608695652173914</v>
      </c>
      <c r="D226" s="2">
        <v>20</v>
      </c>
      <c r="E226" s="3">
        <f t="shared" si="9"/>
        <v>0.17391304347826086</v>
      </c>
      <c r="F226" s="2">
        <v>115</v>
      </c>
    </row>
    <row r="227" spans="1:6" x14ac:dyDescent="0.2">
      <c r="A227" s="2" t="s">
        <v>214</v>
      </c>
      <c r="B227" s="2">
        <v>268</v>
      </c>
      <c r="C227" s="3">
        <f t="shared" si="8"/>
        <v>0.93055555555555558</v>
      </c>
      <c r="D227" s="2">
        <v>20</v>
      </c>
      <c r="E227" s="3">
        <f t="shared" si="9"/>
        <v>6.9444444444444448E-2</v>
      </c>
      <c r="F227" s="2">
        <v>288</v>
      </c>
    </row>
    <row r="228" spans="1:6" x14ac:dyDescent="0.2">
      <c r="A228" s="2" t="s">
        <v>215</v>
      </c>
      <c r="B228" s="2">
        <v>45</v>
      </c>
      <c r="C228" s="3">
        <f t="shared" si="8"/>
        <v>0.91836734693877553</v>
      </c>
      <c r="D228" s="2">
        <v>4</v>
      </c>
      <c r="E228" s="3">
        <f t="shared" si="9"/>
        <v>8.1632653061224483E-2</v>
      </c>
      <c r="F228" s="2">
        <v>49</v>
      </c>
    </row>
    <row r="229" spans="1:6" x14ac:dyDescent="0.2">
      <c r="A229" s="2" t="s">
        <v>216</v>
      </c>
      <c r="B229" s="2">
        <v>49</v>
      </c>
      <c r="C229" s="3">
        <f t="shared" si="8"/>
        <v>0.92452830188679247</v>
      </c>
      <c r="D229" s="2">
        <v>4</v>
      </c>
      <c r="E229" s="3">
        <f t="shared" si="9"/>
        <v>7.5471698113207544E-2</v>
      </c>
      <c r="F229" s="2">
        <v>53</v>
      </c>
    </row>
    <row r="230" spans="1:6" x14ac:dyDescent="0.2">
      <c r="A230" s="2" t="s">
        <v>217</v>
      </c>
      <c r="B230" s="2">
        <v>70</v>
      </c>
      <c r="C230" s="3">
        <f t="shared" si="8"/>
        <v>0.85365853658536583</v>
      </c>
      <c r="D230" s="2">
        <v>12</v>
      </c>
      <c r="E230" s="3">
        <f t="shared" si="9"/>
        <v>0.14634146341463414</v>
      </c>
      <c r="F230" s="2">
        <v>82</v>
      </c>
    </row>
    <row r="231" spans="1:6" x14ac:dyDescent="0.2">
      <c r="A231" s="2" t="s">
        <v>218</v>
      </c>
      <c r="B231" s="2">
        <v>15</v>
      </c>
      <c r="C231" s="3">
        <f t="shared" si="8"/>
        <v>0.78947368421052633</v>
      </c>
      <c r="D231" s="2">
        <v>4</v>
      </c>
      <c r="E231" s="3">
        <f t="shared" si="9"/>
        <v>0.21052631578947367</v>
      </c>
      <c r="F231" s="2">
        <v>19</v>
      </c>
    </row>
    <row r="232" spans="1:6" x14ac:dyDescent="0.2">
      <c r="A232" s="2" t="s">
        <v>219</v>
      </c>
      <c r="B232" s="2">
        <v>2</v>
      </c>
      <c r="C232" s="3">
        <f t="shared" si="8"/>
        <v>1</v>
      </c>
      <c r="D232" s="2">
        <v>0</v>
      </c>
      <c r="E232" s="3">
        <f t="shared" si="9"/>
        <v>0</v>
      </c>
      <c r="F232" s="2">
        <v>2</v>
      </c>
    </row>
    <row r="233" spans="1:6" x14ac:dyDescent="0.2">
      <c r="A233" s="2" t="s">
        <v>220</v>
      </c>
      <c r="B233" s="2">
        <v>25</v>
      </c>
      <c r="C233" s="3">
        <f t="shared" si="8"/>
        <v>0.96153846153846156</v>
      </c>
      <c r="D233" s="2">
        <v>1</v>
      </c>
      <c r="E233" s="3">
        <f t="shared" si="9"/>
        <v>3.8461538461538464E-2</v>
      </c>
      <c r="F233" s="2">
        <v>26</v>
      </c>
    </row>
    <row r="234" spans="1:6" x14ac:dyDescent="0.2">
      <c r="A234" s="2" t="s">
        <v>221</v>
      </c>
      <c r="B234" s="2">
        <v>33</v>
      </c>
      <c r="C234" s="3">
        <f t="shared" si="8"/>
        <v>0.89189189189189189</v>
      </c>
      <c r="D234" s="2">
        <v>4</v>
      </c>
      <c r="E234" s="3">
        <f t="shared" si="9"/>
        <v>0.10810810810810811</v>
      </c>
      <c r="F234" s="2">
        <v>37</v>
      </c>
    </row>
    <row r="235" spans="1:6" x14ac:dyDescent="0.2">
      <c r="A235" s="2" t="s">
        <v>222</v>
      </c>
      <c r="B235" s="2">
        <v>163</v>
      </c>
      <c r="C235" s="3">
        <f t="shared" si="8"/>
        <v>0.91061452513966479</v>
      </c>
      <c r="D235" s="2">
        <v>16</v>
      </c>
      <c r="E235" s="3">
        <f t="shared" si="9"/>
        <v>8.9385474860335198E-2</v>
      </c>
      <c r="F235" s="2">
        <v>179</v>
      </c>
    </row>
    <row r="236" spans="1:6" x14ac:dyDescent="0.2">
      <c r="A236" s="2" t="s">
        <v>223</v>
      </c>
      <c r="B236" s="2">
        <v>138</v>
      </c>
      <c r="C236" s="3">
        <f t="shared" si="8"/>
        <v>0.93877551020408168</v>
      </c>
      <c r="D236" s="2">
        <v>9</v>
      </c>
      <c r="E236" s="3">
        <f t="shared" si="9"/>
        <v>6.1224489795918366E-2</v>
      </c>
      <c r="F236" s="2">
        <v>147</v>
      </c>
    </row>
    <row r="237" spans="1:6" x14ac:dyDescent="0.2">
      <c r="A237" s="2" t="s">
        <v>224</v>
      </c>
      <c r="B237" s="2">
        <v>94</v>
      </c>
      <c r="C237" s="3">
        <f t="shared" si="8"/>
        <v>0.91262135922330101</v>
      </c>
      <c r="D237" s="2">
        <v>9</v>
      </c>
      <c r="E237" s="3">
        <f t="shared" si="9"/>
        <v>8.7378640776699032E-2</v>
      </c>
      <c r="F237" s="2">
        <v>103</v>
      </c>
    </row>
    <row r="238" spans="1:6" x14ac:dyDescent="0.2">
      <c r="A238" s="2" t="s">
        <v>225</v>
      </c>
      <c r="B238" s="2">
        <v>56</v>
      </c>
      <c r="C238" s="3">
        <f t="shared" si="8"/>
        <v>0.93333333333333335</v>
      </c>
      <c r="D238" s="2">
        <v>4</v>
      </c>
      <c r="E238" s="3">
        <f t="shared" si="9"/>
        <v>6.6666666666666666E-2</v>
      </c>
      <c r="F238" s="2">
        <v>60</v>
      </c>
    </row>
    <row r="239" spans="1:6" x14ac:dyDescent="0.2">
      <c r="A239" s="2" t="s">
        <v>226</v>
      </c>
      <c r="B239" s="2">
        <v>131</v>
      </c>
      <c r="C239" s="3">
        <f t="shared" si="8"/>
        <v>0.89726027397260277</v>
      </c>
      <c r="D239" s="2">
        <v>15</v>
      </c>
      <c r="E239" s="3">
        <f t="shared" si="9"/>
        <v>0.10273972602739725</v>
      </c>
      <c r="F239" s="2">
        <v>146</v>
      </c>
    </row>
    <row r="240" spans="1:6" x14ac:dyDescent="0.2">
      <c r="A240" s="2" t="s">
        <v>227</v>
      </c>
      <c r="B240" s="2">
        <v>52</v>
      </c>
      <c r="C240" s="3">
        <f t="shared" si="8"/>
        <v>0.8666666666666667</v>
      </c>
      <c r="D240" s="2">
        <v>8</v>
      </c>
      <c r="E240" s="3">
        <f t="shared" si="9"/>
        <v>0.13333333333333333</v>
      </c>
      <c r="F240" s="2">
        <v>60</v>
      </c>
    </row>
    <row r="241" spans="1:6" x14ac:dyDescent="0.2">
      <c r="A241" s="2" t="s">
        <v>228</v>
      </c>
      <c r="B241" s="2">
        <v>103</v>
      </c>
      <c r="C241" s="3">
        <f t="shared" si="8"/>
        <v>0.88034188034188032</v>
      </c>
      <c r="D241" s="2">
        <v>14</v>
      </c>
      <c r="E241" s="3">
        <f t="shared" si="9"/>
        <v>0.11965811965811966</v>
      </c>
      <c r="F241" s="2">
        <v>117</v>
      </c>
    </row>
    <row r="242" spans="1:6" x14ac:dyDescent="0.2">
      <c r="A242" s="2" t="s">
        <v>229</v>
      </c>
      <c r="B242" s="2">
        <v>40</v>
      </c>
      <c r="C242" s="3">
        <f t="shared" si="8"/>
        <v>0.95238095238095233</v>
      </c>
      <c r="D242" s="2">
        <v>2</v>
      </c>
      <c r="E242" s="3">
        <f t="shared" si="9"/>
        <v>4.7619047619047616E-2</v>
      </c>
      <c r="F242" s="2">
        <v>42</v>
      </c>
    </row>
    <row r="243" spans="1:6" x14ac:dyDescent="0.2">
      <c r="A243" s="2" t="s">
        <v>230</v>
      </c>
      <c r="B243" s="2">
        <v>32</v>
      </c>
      <c r="C243" s="3">
        <f t="shared" si="8"/>
        <v>0.91428571428571426</v>
      </c>
      <c r="D243" s="2">
        <v>3</v>
      </c>
      <c r="E243" s="3">
        <f t="shared" si="9"/>
        <v>8.5714285714285715E-2</v>
      </c>
      <c r="F243" s="2">
        <v>35</v>
      </c>
    </row>
    <row r="244" spans="1:6" s="1" customFormat="1" x14ac:dyDescent="0.2">
      <c r="A244" s="7" t="s">
        <v>541</v>
      </c>
      <c r="B244" s="7">
        <f>SUM(B226:B243)</f>
        <v>1411</v>
      </c>
      <c r="C244" s="8">
        <f>B244/F244</f>
        <v>0.90448717948717949</v>
      </c>
      <c r="D244" s="7">
        <f>SUM(D226:D243)</f>
        <v>149</v>
      </c>
      <c r="E244" s="8">
        <f>D244/F244</f>
        <v>9.5512820512820507E-2</v>
      </c>
      <c r="F244" s="7">
        <f>SUM(F226:F243)</f>
        <v>1560</v>
      </c>
    </row>
    <row r="245" spans="1:6" x14ac:dyDescent="0.2">
      <c r="A245" s="16"/>
      <c r="B245" s="16"/>
      <c r="C245" s="15"/>
      <c r="D245" s="16"/>
      <c r="E245" s="15"/>
      <c r="F245" s="16"/>
    </row>
    <row r="246" spans="1:6" x14ac:dyDescent="0.2">
      <c r="A246" s="2" t="s">
        <v>231</v>
      </c>
      <c r="B246" s="2">
        <v>10</v>
      </c>
      <c r="C246" s="3">
        <f t="shared" si="8"/>
        <v>0.625</v>
      </c>
      <c r="D246" s="2">
        <v>6</v>
      </c>
      <c r="E246" s="3">
        <v>0.37</v>
      </c>
      <c r="F246" s="2">
        <v>16</v>
      </c>
    </row>
    <row r="247" spans="1:6" x14ac:dyDescent="0.2">
      <c r="A247" s="2" t="s">
        <v>232</v>
      </c>
      <c r="B247" s="2">
        <v>63</v>
      </c>
      <c r="C247" s="3">
        <f t="shared" si="8"/>
        <v>0.96923076923076923</v>
      </c>
      <c r="D247" s="2">
        <v>2</v>
      </c>
      <c r="E247" s="3">
        <f t="shared" si="9"/>
        <v>3.0769230769230771E-2</v>
      </c>
      <c r="F247" s="2">
        <v>65</v>
      </c>
    </row>
    <row r="248" spans="1:6" x14ac:dyDescent="0.2">
      <c r="A248" s="2" t="s">
        <v>233</v>
      </c>
      <c r="B248" s="2">
        <v>45</v>
      </c>
      <c r="C248" s="3">
        <f t="shared" si="8"/>
        <v>0.91836734693877553</v>
      </c>
      <c r="D248" s="2">
        <v>4</v>
      </c>
      <c r="E248" s="3">
        <f t="shared" si="9"/>
        <v>8.1632653061224483E-2</v>
      </c>
      <c r="F248" s="2">
        <v>49</v>
      </c>
    </row>
    <row r="249" spans="1:6" x14ac:dyDescent="0.2">
      <c r="A249" s="2" t="s">
        <v>234</v>
      </c>
      <c r="B249" s="2">
        <v>20</v>
      </c>
      <c r="C249" s="3">
        <f t="shared" si="8"/>
        <v>0.76923076923076927</v>
      </c>
      <c r="D249" s="2">
        <v>6</v>
      </c>
      <c r="E249" s="3">
        <f t="shared" si="9"/>
        <v>0.23076923076923078</v>
      </c>
      <c r="F249" s="2">
        <v>26</v>
      </c>
    </row>
    <row r="250" spans="1:6" x14ac:dyDescent="0.2">
      <c r="A250" s="2" t="s">
        <v>235</v>
      </c>
      <c r="B250" s="2">
        <v>68</v>
      </c>
      <c r="C250" s="3">
        <f t="shared" si="8"/>
        <v>0.94444444444444442</v>
      </c>
      <c r="D250" s="2">
        <v>4</v>
      </c>
      <c r="E250" s="3">
        <f t="shared" si="9"/>
        <v>5.5555555555555552E-2</v>
      </c>
      <c r="F250" s="2">
        <v>72</v>
      </c>
    </row>
    <row r="251" spans="1:6" x14ac:dyDescent="0.2">
      <c r="A251" s="2" t="s">
        <v>236</v>
      </c>
      <c r="B251" s="2">
        <v>103</v>
      </c>
      <c r="C251" s="3">
        <f t="shared" si="8"/>
        <v>0.92792792792792789</v>
      </c>
      <c r="D251" s="2">
        <v>8</v>
      </c>
      <c r="E251" s="3">
        <f t="shared" si="9"/>
        <v>7.2072072072072071E-2</v>
      </c>
      <c r="F251" s="2">
        <v>111</v>
      </c>
    </row>
    <row r="252" spans="1:6" x14ac:dyDescent="0.2">
      <c r="A252" s="2" t="s">
        <v>237</v>
      </c>
      <c r="B252" s="2">
        <v>80</v>
      </c>
      <c r="C252" s="3">
        <f t="shared" si="8"/>
        <v>0.91954022988505746</v>
      </c>
      <c r="D252" s="2">
        <v>7</v>
      </c>
      <c r="E252" s="3">
        <f t="shared" si="9"/>
        <v>8.0459770114942528E-2</v>
      </c>
      <c r="F252" s="2">
        <v>87</v>
      </c>
    </row>
    <row r="253" spans="1:6" x14ac:dyDescent="0.2">
      <c r="A253" s="2" t="s">
        <v>238</v>
      </c>
      <c r="B253" s="2">
        <v>22</v>
      </c>
      <c r="C253" s="3">
        <f t="shared" si="8"/>
        <v>1</v>
      </c>
      <c r="D253" s="2">
        <v>0</v>
      </c>
      <c r="E253" s="3">
        <f t="shared" si="9"/>
        <v>0</v>
      </c>
      <c r="F253" s="2">
        <v>22</v>
      </c>
    </row>
    <row r="254" spans="1:6" x14ac:dyDescent="0.2">
      <c r="A254" s="2" t="s">
        <v>239</v>
      </c>
      <c r="B254" s="2">
        <v>89</v>
      </c>
      <c r="C254" s="3">
        <f t="shared" si="8"/>
        <v>0.91752577319587625</v>
      </c>
      <c r="D254" s="2">
        <v>8</v>
      </c>
      <c r="E254" s="3">
        <f t="shared" si="9"/>
        <v>8.247422680412371E-2</v>
      </c>
      <c r="F254" s="2">
        <v>97</v>
      </c>
    </row>
    <row r="255" spans="1:6" x14ac:dyDescent="0.2">
      <c r="A255" s="2" t="s">
        <v>240</v>
      </c>
      <c r="B255" s="2">
        <v>9</v>
      </c>
      <c r="C255" s="3">
        <f t="shared" si="8"/>
        <v>0.9</v>
      </c>
      <c r="D255" s="2">
        <v>1</v>
      </c>
      <c r="E255" s="3">
        <f t="shared" si="9"/>
        <v>0.1</v>
      </c>
      <c r="F255" s="2">
        <v>10</v>
      </c>
    </row>
    <row r="256" spans="1:6" x14ac:dyDescent="0.2">
      <c r="A256" s="2" t="s">
        <v>241</v>
      </c>
      <c r="B256" s="2">
        <v>62</v>
      </c>
      <c r="C256" s="3">
        <f t="shared" si="8"/>
        <v>0.91176470588235292</v>
      </c>
      <c r="D256" s="2">
        <v>6</v>
      </c>
      <c r="E256" s="3">
        <f t="shared" si="9"/>
        <v>8.8235294117647065E-2</v>
      </c>
      <c r="F256" s="2">
        <v>68</v>
      </c>
    </row>
    <row r="257" spans="1:6" x14ac:dyDescent="0.2">
      <c r="A257" s="2" t="s">
        <v>242</v>
      </c>
      <c r="B257" s="2">
        <v>51</v>
      </c>
      <c r="C257" s="3">
        <f t="shared" si="8"/>
        <v>0.86440677966101698</v>
      </c>
      <c r="D257" s="2">
        <v>8</v>
      </c>
      <c r="E257" s="3">
        <f t="shared" si="9"/>
        <v>0.13559322033898305</v>
      </c>
      <c r="F257" s="2">
        <v>59</v>
      </c>
    </row>
    <row r="258" spans="1:6" x14ac:dyDescent="0.2">
      <c r="A258" s="2" t="s">
        <v>243</v>
      </c>
      <c r="B258" s="2">
        <v>14</v>
      </c>
      <c r="C258" s="3">
        <f t="shared" si="8"/>
        <v>0.93333333333333335</v>
      </c>
      <c r="D258" s="2">
        <v>1</v>
      </c>
      <c r="E258" s="3">
        <f t="shared" si="9"/>
        <v>6.6666666666666666E-2</v>
      </c>
      <c r="F258" s="2">
        <v>15</v>
      </c>
    </row>
    <row r="259" spans="1:6" x14ac:dyDescent="0.2">
      <c r="A259" s="2" t="s">
        <v>244</v>
      </c>
      <c r="B259" s="2">
        <v>17</v>
      </c>
      <c r="C259" s="3">
        <f t="shared" si="8"/>
        <v>0.80952380952380953</v>
      </c>
      <c r="D259" s="2">
        <v>4</v>
      </c>
      <c r="E259" s="3">
        <f t="shared" si="9"/>
        <v>0.19047619047619047</v>
      </c>
      <c r="F259" s="2">
        <v>21</v>
      </c>
    </row>
    <row r="260" spans="1:6" x14ac:dyDescent="0.2">
      <c r="A260" s="2" t="s">
        <v>245</v>
      </c>
      <c r="B260" s="2">
        <v>18</v>
      </c>
      <c r="C260" s="3">
        <f t="shared" si="8"/>
        <v>1</v>
      </c>
      <c r="D260" s="2">
        <v>0</v>
      </c>
      <c r="E260" s="3">
        <f t="shared" si="9"/>
        <v>0</v>
      </c>
      <c r="F260" s="2">
        <v>18</v>
      </c>
    </row>
    <row r="261" spans="1:6" x14ac:dyDescent="0.2">
      <c r="A261" s="2" t="s">
        <v>246</v>
      </c>
      <c r="B261" s="2">
        <v>273</v>
      </c>
      <c r="C261" s="3">
        <f t="shared" si="8"/>
        <v>0.85046728971962615</v>
      </c>
      <c r="D261" s="2">
        <v>48</v>
      </c>
      <c r="E261" s="3">
        <f t="shared" si="9"/>
        <v>0.14953271028037382</v>
      </c>
      <c r="F261" s="2">
        <v>321</v>
      </c>
    </row>
    <row r="262" spans="1:6" x14ac:dyDescent="0.2">
      <c r="A262" s="2" t="s">
        <v>247</v>
      </c>
      <c r="B262" s="2">
        <v>38</v>
      </c>
      <c r="C262" s="3">
        <f t="shared" si="8"/>
        <v>0.84444444444444444</v>
      </c>
      <c r="D262" s="2">
        <v>7</v>
      </c>
      <c r="E262" s="3">
        <f t="shared" si="9"/>
        <v>0.15555555555555556</v>
      </c>
      <c r="F262" s="2">
        <v>45</v>
      </c>
    </row>
    <row r="263" spans="1:6" x14ac:dyDescent="0.2">
      <c r="A263" s="2" t="s">
        <v>248</v>
      </c>
      <c r="B263" s="2">
        <v>65</v>
      </c>
      <c r="C263" s="3">
        <f t="shared" si="8"/>
        <v>0.95588235294117652</v>
      </c>
      <c r="D263" s="2">
        <v>3</v>
      </c>
      <c r="E263" s="3">
        <f t="shared" si="9"/>
        <v>4.4117647058823532E-2</v>
      </c>
      <c r="F263" s="2">
        <v>68</v>
      </c>
    </row>
    <row r="264" spans="1:6" x14ac:dyDescent="0.2">
      <c r="A264" s="2" t="s">
        <v>249</v>
      </c>
      <c r="B264" s="2">
        <v>131</v>
      </c>
      <c r="C264" s="3">
        <f t="shared" si="8"/>
        <v>0.81874999999999998</v>
      </c>
      <c r="D264" s="2">
        <v>29</v>
      </c>
      <c r="E264" s="3">
        <f t="shared" si="9"/>
        <v>0.18124999999999999</v>
      </c>
      <c r="F264" s="2">
        <v>160</v>
      </c>
    </row>
    <row r="265" spans="1:6" s="1" customFormat="1" x14ac:dyDescent="0.2">
      <c r="A265" s="7" t="s">
        <v>542</v>
      </c>
      <c r="B265" s="7">
        <f>SUM(B246:B264)</f>
        <v>1178</v>
      </c>
      <c r="C265" s="8">
        <f>B265/F265</f>
        <v>0.88571428571428568</v>
      </c>
      <c r="D265" s="7">
        <f>SUM(D246:D264)</f>
        <v>152</v>
      </c>
      <c r="E265" s="8">
        <f>D265/F265</f>
        <v>0.11428571428571428</v>
      </c>
      <c r="F265" s="7">
        <f>SUM(F246:F264)</f>
        <v>1330</v>
      </c>
    </row>
    <row r="266" spans="1:6" x14ac:dyDescent="0.2">
      <c r="A266" s="16"/>
      <c r="B266" s="16"/>
      <c r="C266" s="15"/>
      <c r="D266" s="16"/>
      <c r="E266" s="15"/>
      <c r="F266" s="16"/>
    </row>
    <row r="267" spans="1:6" x14ac:dyDescent="0.2">
      <c r="A267" s="2" t="s">
        <v>250</v>
      </c>
      <c r="B267" s="2">
        <v>0</v>
      </c>
      <c r="C267" s="3">
        <v>0</v>
      </c>
      <c r="D267" s="2">
        <v>0</v>
      </c>
      <c r="E267" s="3">
        <v>0</v>
      </c>
      <c r="F267" s="2">
        <v>0</v>
      </c>
    </row>
    <row r="268" spans="1:6" x14ac:dyDescent="0.2">
      <c r="A268" s="2" t="s">
        <v>251</v>
      </c>
      <c r="B268" s="2">
        <v>21</v>
      </c>
      <c r="C268" s="3">
        <f t="shared" si="8"/>
        <v>0.875</v>
      </c>
      <c r="D268" s="2">
        <v>3</v>
      </c>
      <c r="E268" s="3">
        <v>0.12</v>
      </c>
      <c r="F268" s="2">
        <v>24</v>
      </c>
    </row>
    <row r="269" spans="1:6" x14ac:dyDescent="0.2">
      <c r="A269" s="2" t="s">
        <v>252</v>
      </c>
      <c r="B269" s="2">
        <v>39</v>
      </c>
      <c r="C269" s="3">
        <f t="shared" si="8"/>
        <v>0.76470588235294112</v>
      </c>
      <c r="D269" s="2">
        <v>12</v>
      </c>
      <c r="E269" s="3">
        <f t="shared" si="9"/>
        <v>0.23529411764705882</v>
      </c>
      <c r="F269" s="2">
        <v>51</v>
      </c>
    </row>
    <row r="270" spans="1:6" x14ac:dyDescent="0.2">
      <c r="A270" s="2" t="s">
        <v>253</v>
      </c>
      <c r="B270" s="2">
        <v>144</v>
      </c>
      <c r="C270" s="3">
        <f t="shared" si="8"/>
        <v>0.89440993788819878</v>
      </c>
      <c r="D270" s="2">
        <v>17</v>
      </c>
      <c r="E270" s="3">
        <f t="shared" si="9"/>
        <v>0.10559006211180125</v>
      </c>
      <c r="F270" s="2">
        <v>161</v>
      </c>
    </row>
    <row r="271" spans="1:6" x14ac:dyDescent="0.2">
      <c r="A271" s="2" t="s">
        <v>254</v>
      </c>
      <c r="B271" s="2">
        <v>70</v>
      </c>
      <c r="C271" s="3">
        <f t="shared" si="8"/>
        <v>0.85365853658536583</v>
      </c>
      <c r="D271" s="2">
        <v>12</v>
      </c>
      <c r="E271" s="3">
        <f t="shared" si="9"/>
        <v>0.14634146341463414</v>
      </c>
      <c r="F271" s="2">
        <v>82</v>
      </c>
    </row>
    <row r="272" spans="1:6" x14ac:dyDescent="0.2">
      <c r="A272" s="2" t="s">
        <v>255</v>
      </c>
      <c r="B272" s="2">
        <v>71</v>
      </c>
      <c r="C272" s="3">
        <f t="shared" si="8"/>
        <v>0.75531914893617025</v>
      </c>
      <c r="D272" s="2">
        <v>23</v>
      </c>
      <c r="E272" s="3">
        <f t="shared" si="9"/>
        <v>0.24468085106382978</v>
      </c>
      <c r="F272" s="2">
        <v>94</v>
      </c>
    </row>
    <row r="273" spans="1:6" x14ac:dyDescent="0.2">
      <c r="A273" s="2" t="s">
        <v>256</v>
      </c>
      <c r="B273" s="2">
        <v>12</v>
      </c>
      <c r="C273" s="3">
        <f t="shared" si="8"/>
        <v>0.8571428571428571</v>
      </c>
      <c r="D273" s="2">
        <v>2</v>
      </c>
      <c r="E273" s="3">
        <f t="shared" si="9"/>
        <v>0.14285714285714285</v>
      </c>
      <c r="F273" s="2">
        <v>14</v>
      </c>
    </row>
    <row r="274" spans="1:6" x14ac:dyDescent="0.2">
      <c r="A274" s="2" t="s">
        <v>257</v>
      </c>
      <c r="B274" s="2">
        <v>55</v>
      </c>
      <c r="C274" s="3">
        <f t="shared" ref="C274:C337" si="10">B274/F274</f>
        <v>0.73333333333333328</v>
      </c>
      <c r="D274" s="2">
        <v>20</v>
      </c>
      <c r="E274" s="3">
        <f t="shared" ref="E274:E337" si="11">D274/F274</f>
        <v>0.26666666666666666</v>
      </c>
      <c r="F274" s="2">
        <v>75</v>
      </c>
    </row>
    <row r="275" spans="1:6" x14ac:dyDescent="0.2">
      <c r="A275" s="2" t="s">
        <v>258</v>
      </c>
      <c r="B275" s="2">
        <v>35</v>
      </c>
      <c r="C275" s="3">
        <f t="shared" si="10"/>
        <v>0.89743589743589747</v>
      </c>
      <c r="D275" s="2">
        <v>4</v>
      </c>
      <c r="E275" s="3">
        <f t="shared" si="11"/>
        <v>0.10256410256410256</v>
      </c>
      <c r="F275" s="2">
        <v>39</v>
      </c>
    </row>
    <row r="276" spans="1:6" x14ac:dyDescent="0.2">
      <c r="A276" s="2" t="s">
        <v>259</v>
      </c>
      <c r="B276" s="2">
        <v>109</v>
      </c>
      <c r="C276" s="3">
        <f t="shared" si="10"/>
        <v>0.8515625</v>
      </c>
      <c r="D276" s="2">
        <v>19</v>
      </c>
      <c r="E276" s="3">
        <f t="shared" si="11"/>
        <v>0.1484375</v>
      </c>
      <c r="F276" s="2">
        <v>128</v>
      </c>
    </row>
    <row r="277" spans="1:6" x14ac:dyDescent="0.2">
      <c r="A277" s="2" t="s">
        <v>260</v>
      </c>
      <c r="B277" s="2">
        <v>136</v>
      </c>
      <c r="C277" s="3">
        <f t="shared" si="10"/>
        <v>0.83435582822085885</v>
      </c>
      <c r="D277" s="2">
        <v>27</v>
      </c>
      <c r="E277" s="3">
        <f t="shared" si="11"/>
        <v>0.16564417177914109</v>
      </c>
      <c r="F277" s="2">
        <v>163</v>
      </c>
    </row>
    <row r="278" spans="1:6" x14ac:dyDescent="0.2">
      <c r="A278" s="2" t="s">
        <v>261</v>
      </c>
      <c r="B278" s="2">
        <v>6</v>
      </c>
      <c r="C278" s="3">
        <f t="shared" si="10"/>
        <v>0.75</v>
      </c>
      <c r="D278" s="2">
        <v>2</v>
      </c>
      <c r="E278" s="3">
        <f t="shared" si="11"/>
        <v>0.25</v>
      </c>
      <c r="F278" s="2">
        <v>8</v>
      </c>
    </row>
    <row r="279" spans="1:6" x14ac:dyDescent="0.2">
      <c r="A279" s="2" t="s">
        <v>262</v>
      </c>
      <c r="B279" s="2">
        <v>27</v>
      </c>
      <c r="C279" s="3">
        <f t="shared" si="10"/>
        <v>0.81818181818181823</v>
      </c>
      <c r="D279" s="2">
        <v>6</v>
      </c>
      <c r="E279" s="3">
        <f t="shared" si="11"/>
        <v>0.18181818181818182</v>
      </c>
      <c r="F279" s="2">
        <v>33</v>
      </c>
    </row>
    <row r="280" spans="1:6" x14ac:dyDescent="0.2">
      <c r="A280" s="2" t="s">
        <v>263</v>
      </c>
      <c r="B280" s="2">
        <v>16</v>
      </c>
      <c r="C280" s="3">
        <f t="shared" si="10"/>
        <v>0.88888888888888884</v>
      </c>
      <c r="D280" s="2">
        <v>2</v>
      </c>
      <c r="E280" s="3">
        <f t="shared" si="11"/>
        <v>0.1111111111111111</v>
      </c>
      <c r="F280" s="2">
        <v>18</v>
      </c>
    </row>
    <row r="281" spans="1:6" x14ac:dyDescent="0.2">
      <c r="A281" s="2" t="s">
        <v>264</v>
      </c>
      <c r="B281" s="2">
        <v>37</v>
      </c>
      <c r="C281" s="3">
        <f t="shared" si="10"/>
        <v>0.80434782608695654</v>
      </c>
      <c r="D281" s="2">
        <v>9</v>
      </c>
      <c r="E281" s="3">
        <f t="shared" si="11"/>
        <v>0.19565217391304349</v>
      </c>
      <c r="F281" s="2">
        <v>46</v>
      </c>
    </row>
    <row r="282" spans="1:6" x14ac:dyDescent="0.2">
      <c r="A282" s="2" t="s">
        <v>265</v>
      </c>
      <c r="B282" s="2">
        <v>26</v>
      </c>
      <c r="C282" s="3">
        <f t="shared" si="10"/>
        <v>0.78787878787878785</v>
      </c>
      <c r="D282" s="2">
        <v>7</v>
      </c>
      <c r="E282" s="3">
        <f t="shared" si="11"/>
        <v>0.21212121212121213</v>
      </c>
      <c r="F282" s="2">
        <v>33</v>
      </c>
    </row>
    <row r="283" spans="1:6" x14ac:dyDescent="0.2">
      <c r="A283" s="2" t="s">
        <v>266</v>
      </c>
      <c r="B283" s="2">
        <v>23</v>
      </c>
      <c r="C283" s="3">
        <f t="shared" si="10"/>
        <v>0.88461538461538458</v>
      </c>
      <c r="D283" s="2">
        <v>3</v>
      </c>
      <c r="E283" s="3">
        <f t="shared" si="11"/>
        <v>0.11538461538461539</v>
      </c>
      <c r="F283" s="2">
        <v>26</v>
      </c>
    </row>
    <row r="284" spans="1:6" x14ac:dyDescent="0.2">
      <c r="A284" s="2" t="s">
        <v>267</v>
      </c>
      <c r="B284" s="2">
        <v>1</v>
      </c>
      <c r="C284" s="3">
        <f t="shared" si="10"/>
        <v>1</v>
      </c>
      <c r="D284" s="2">
        <v>0</v>
      </c>
      <c r="E284" s="3">
        <f t="shared" si="11"/>
        <v>0</v>
      </c>
      <c r="F284" s="2">
        <v>1</v>
      </c>
    </row>
    <row r="285" spans="1:6" x14ac:dyDescent="0.2">
      <c r="A285" s="2" t="s">
        <v>268</v>
      </c>
      <c r="B285" s="2">
        <v>56</v>
      </c>
      <c r="C285" s="3">
        <f t="shared" si="10"/>
        <v>0.90322580645161288</v>
      </c>
      <c r="D285" s="2">
        <v>6</v>
      </c>
      <c r="E285" s="3">
        <f t="shared" si="11"/>
        <v>9.6774193548387094E-2</v>
      </c>
      <c r="F285" s="2">
        <v>62</v>
      </c>
    </row>
    <row r="286" spans="1:6" x14ac:dyDescent="0.2">
      <c r="A286" s="2" t="s">
        <v>269</v>
      </c>
      <c r="B286" s="2">
        <v>2</v>
      </c>
      <c r="C286" s="3">
        <f t="shared" si="10"/>
        <v>1</v>
      </c>
      <c r="D286" s="2">
        <v>0</v>
      </c>
      <c r="E286" s="3">
        <f t="shared" si="11"/>
        <v>0</v>
      </c>
      <c r="F286" s="2">
        <v>2</v>
      </c>
    </row>
    <row r="287" spans="1:6" x14ac:dyDescent="0.2">
      <c r="A287" s="2" t="s">
        <v>270</v>
      </c>
      <c r="B287" s="2">
        <v>244</v>
      </c>
      <c r="C287" s="3">
        <f t="shared" si="10"/>
        <v>0.7947882736156352</v>
      </c>
      <c r="D287" s="2">
        <v>63</v>
      </c>
      <c r="E287" s="3">
        <f t="shared" si="11"/>
        <v>0.20521172638436483</v>
      </c>
      <c r="F287" s="2">
        <v>307</v>
      </c>
    </row>
    <row r="288" spans="1:6" x14ac:dyDescent="0.2">
      <c r="A288" s="2" t="s">
        <v>271</v>
      </c>
      <c r="B288" s="2">
        <v>1</v>
      </c>
      <c r="C288" s="3">
        <f t="shared" si="10"/>
        <v>1</v>
      </c>
      <c r="D288" s="2">
        <v>0</v>
      </c>
      <c r="E288" s="3">
        <f t="shared" si="11"/>
        <v>0</v>
      </c>
      <c r="F288" s="2">
        <v>1</v>
      </c>
    </row>
    <row r="289" spans="1:6" x14ac:dyDescent="0.2">
      <c r="A289" s="2" t="s">
        <v>272</v>
      </c>
      <c r="B289" s="2">
        <v>32</v>
      </c>
      <c r="C289" s="3">
        <f t="shared" si="10"/>
        <v>0.88888888888888884</v>
      </c>
      <c r="D289" s="2">
        <v>4</v>
      </c>
      <c r="E289" s="3">
        <f t="shared" si="11"/>
        <v>0.1111111111111111</v>
      </c>
      <c r="F289" s="2">
        <v>36</v>
      </c>
    </row>
    <row r="290" spans="1:6" x14ac:dyDescent="0.2">
      <c r="A290" s="2" t="s">
        <v>273</v>
      </c>
      <c r="B290" s="2">
        <v>153</v>
      </c>
      <c r="C290" s="3">
        <f t="shared" si="10"/>
        <v>0.92168674698795183</v>
      </c>
      <c r="D290" s="2">
        <v>13</v>
      </c>
      <c r="E290" s="3">
        <f t="shared" si="11"/>
        <v>7.8313253012048195E-2</v>
      </c>
      <c r="F290" s="2">
        <v>166</v>
      </c>
    </row>
    <row r="291" spans="1:6" x14ac:dyDescent="0.2">
      <c r="A291" s="2" t="s">
        <v>274</v>
      </c>
      <c r="B291" s="2">
        <v>53</v>
      </c>
      <c r="C291" s="3">
        <f t="shared" si="10"/>
        <v>0.8833333333333333</v>
      </c>
      <c r="D291" s="2">
        <v>7</v>
      </c>
      <c r="E291" s="3">
        <f t="shared" si="11"/>
        <v>0.11666666666666667</v>
      </c>
      <c r="F291" s="2">
        <v>60</v>
      </c>
    </row>
    <row r="292" spans="1:6" x14ac:dyDescent="0.2">
      <c r="A292" s="2" t="s">
        <v>275</v>
      </c>
      <c r="B292" s="2">
        <v>75</v>
      </c>
      <c r="C292" s="3">
        <f t="shared" si="10"/>
        <v>0.8928571428571429</v>
      </c>
      <c r="D292" s="2">
        <v>9</v>
      </c>
      <c r="E292" s="3">
        <f t="shared" si="11"/>
        <v>0.10714285714285714</v>
      </c>
      <c r="F292" s="2">
        <v>84</v>
      </c>
    </row>
    <row r="293" spans="1:6" x14ac:dyDescent="0.2">
      <c r="A293" s="2" t="s">
        <v>276</v>
      </c>
      <c r="B293" s="2">
        <v>164</v>
      </c>
      <c r="C293" s="3">
        <f t="shared" si="10"/>
        <v>0.88172043010752688</v>
      </c>
      <c r="D293" s="2">
        <v>22</v>
      </c>
      <c r="E293" s="3">
        <f t="shared" si="11"/>
        <v>0.11827956989247312</v>
      </c>
      <c r="F293" s="2">
        <v>186</v>
      </c>
    </row>
    <row r="294" spans="1:6" x14ac:dyDescent="0.2">
      <c r="A294" s="2" t="s">
        <v>277</v>
      </c>
      <c r="B294" s="2">
        <v>120</v>
      </c>
      <c r="C294" s="3">
        <f t="shared" si="10"/>
        <v>0.78431372549019607</v>
      </c>
      <c r="D294" s="2">
        <v>33</v>
      </c>
      <c r="E294" s="3">
        <f t="shared" si="11"/>
        <v>0.21568627450980393</v>
      </c>
      <c r="F294" s="2">
        <v>153</v>
      </c>
    </row>
    <row r="295" spans="1:6" x14ac:dyDescent="0.2">
      <c r="A295" s="2" t="s">
        <v>278</v>
      </c>
      <c r="B295" s="2">
        <v>29</v>
      </c>
      <c r="C295" s="3">
        <f t="shared" si="10"/>
        <v>0.90625</v>
      </c>
      <c r="D295" s="2">
        <v>3</v>
      </c>
      <c r="E295" s="3">
        <f t="shared" si="11"/>
        <v>9.375E-2</v>
      </c>
      <c r="F295" s="2">
        <v>32</v>
      </c>
    </row>
    <row r="296" spans="1:6" x14ac:dyDescent="0.2">
      <c r="A296" s="2" t="s">
        <v>279</v>
      </c>
      <c r="B296" s="2">
        <v>27</v>
      </c>
      <c r="C296" s="3">
        <f t="shared" si="10"/>
        <v>0.87096774193548387</v>
      </c>
      <c r="D296" s="2">
        <v>4</v>
      </c>
      <c r="E296" s="3">
        <f t="shared" si="11"/>
        <v>0.12903225806451613</v>
      </c>
      <c r="F296" s="2">
        <v>31</v>
      </c>
    </row>
    <row r="297" spans="1:6" x14ac:dyDescent="0.2">
      <c r="A297" s="2" t="s">
        <v>280</v>
      </c>
      <c r="B297" s="2">
        <v>580</v>
      </c>
      <c r="C297" s="3">
        <f t="shared" si="10"/>
        <v>0.80110497237569056</v>
      </c>
      <c r="D297" s="2">
        <v>144</v>
      </c>
      <c r="E297" s="3">
        <f t="shared" si="11"/>
        <v>0.19889502762430938</v>
      </c>
      <c r="F297" s="2">
        <v>724</v>
      </c>
    </row>
    <row r="298" spans="1:6" x14ac:dyDescent="0.2">
      <c r="A298" s="2" t="s">
        <v>281</v>
      </c>
      <c r="B298" s="2">
        <v>5</v>
      </c>
      <c r="C298" s="3">
        <f t="shared" si="10"/>
        <v>0.83333333333333337</v>
      </c>
      <c r="D298" s="2">
        <v>1</v>
      </c>
      <c r="E298" s="3">
        <f t="shared" si="11"/>
        <v>0.16666666666666666</v>
      </c>
      <c r="F298" s="2">
        <v>6</v>
      </c>
    </row>
    <row r="299" spans="1:6" x14ac:dyDescent="0.2">
      <c r="A299" s="2" t="s">
        <v>282</v>
      </c>
      <c r="B299" s="2">
        <v>18</v>
      </c>
      <c r="C299" s="3">
        <f t="shared" si="10"/>
        <v>0.72</v>
      </c>
      <c r="D299" s="2">
        <v>7</v>
      </c>
      <c r="E299" s="3">
        <f t="shared" si="11"/>
        <v>0.28000000000000003</v>
      </c>
      <c r="F299" s="2">
        <v>25</v>
      </c>
    </row>
    <row r="300" spans="1:6" x14ac:dyDescent="0.2">
      <c r="A300" s="2" t="s">
        <v>283</v>
      </c>
      <c r="B300" s="2">
        <v>24</v>
      </c>
      <c r="C300" s="3">
        <f t="shared" si="10"/>
        <v>0.75</v>
      </c>
      <c r="D300" s="2">
        <v>8</v>
      </c>
      <c r="E300" s="3">
        <f t="shared" si="11"/>
        <v>0.25</v>
      </c>
      <c r="F300" s="2">
        <v>32</v>
      </c>
    </row>
    <row r="301" spans="1:6" x14ac:dyDescent="0.2">
      <c r="A301" s="2" t="s">
        <v>284</v>
      </c>
      <c r="B301" s="2">
        <v>26</v>
      </c>
      <c r="C301" s="3">
        <f t="shared" si="10"/>
        <v>0.9285714285714286</v>
      </c>
      <c r="D301" s="2">
        <v>2</v>
      </c>
      <c r="E301" s="3">
        <f t="shared" si="11"/>
        <v>7.1428571428571425E-2</v>
      </c>
      <c r="F301" s="2">
        <v>28</v>
      </c>
    </row>
    <row r="302" spans="1:6" x14ac:dyDescent="0.2">
      <c r="A302" s="2" t="s">
        <v>285</v>
      </c>
      <c r="B302" s="2">
        <v>4</v>
      </c>
      <c r="C302" s="3">
        <f t="shared" si="10"/>
        <v>1</v>
      </c>
      <c r="D302" s="2">
        <v>0</v>
      </c>
      <c r="E302" s="3">
        <f t="shared" si="11"/>
        <v>0</v>
      </c>
      <c r="F302" s="2">
        <v>4</v>
      </c>
    </row>
    <row r="303" spans="1:6" x14ac:dyDescent="0.2">
      <c r="A303" s="2" t="s">
        <v>286</v>
      </c>
      <c r="B303" s="2">
        <v>49</v>
      </c>
      <c r="C303" s="3">
        <f t="shared" si="10"/>
        <v>0.92452830188679247</v>
      </c>
      <c r="D303" s="2">
        <v>4</v>
      </c>
      <c r="E303" s="3">
        <f t="shared" si="11"/>
        <v>7.5471698113207544E-2</v>
      </c>
      <c r="F303" s="2">
        <v>53</v>
      </c>
    </row>
    <row r="304" spans="1:6" x14ac:dyDescent="0.2">
      <c r="A304" s="2" t="s">
        <v>287</v>
      </c>
      <c r="B304" s="2">
        <v>46</v>
      </c>
      <c r="C304" s="3">
        <f t="shared" si="10"/>
        <v>0.86792452830188682</v>
      </c>
      <c r="D304" s="2">
        <v>7</v>
      </c>
      <c r="E304" s="3">
        <f t="shared" si="11"/>
        <v>0.13207547169811321</v>
      </c>
      <c r="F304" s="2">
        <v>53</v>
      </c>
    </row>
    <row r="305" spans="1:17" x14ac:dyDescent="0.2">
      <c r="A305" s="2" t="s">
        <v>288</v>
      </c>
      <c r="B305" s="2">
        <v>34</v>
      </c>
      <c r="C305" s="3">
        <f t="shared" si="10"/>
        <v>0.89473684210526316</v>
      </c>
      <c r="D305" s="2">
        <v>4</v>
      </c>
      <c r="E305" s="3">
        <f t="shared" si="11"/>
        <v>0.10526315789473684</v>
      </c>
      <c r="F305" s="2">
        <v>38</v>
      </c>
    </row>
    <row r="306" spans="1:17" s="1" customFormat="1" x14ac:dyDescent="0.2">
      <c r="A306" s="7" t="s">
        <v>543</v>
      </c>
      <c r="B306" s="7">
        <f>SUM(B267:B305)</f>
        <v>2570</v>
      </c>
      <c r="C306" s="8">
        <f>B306/F306</f>
        <v>0.83468658655407602</v>
      </c>
      <c r="D306" s="7">
        <f>SUM(D267:D305)</f>
        <v>509</v>
      </c>
      <c r="E306" s="8">
        <f>D306/F306</f>
        <v>0.16531341344592401</v>
      </c>
      <c r="F306" s="7">
        <f>SUM(F267:F305)</f>
        <v>3079</v>
      </c>
    </row>
    <row r="307" spans="1:17" x14ac:dyDescent="0.2">
      <c r="A307" s="16"/>
      <c r="B307" s="16"/>
      <c r="C307" s="15"/>
      <c r="D307" s="16"/>
      <c r="E307" s="15"/>
      <c r="F307" s="16"/>
    </row>
    <row r="308" spans="1:17" x14ac:dyDescent="0.2">
      <c r="A308" s="2" t="s">
        <v>289</v>
      </c>
      <c r="B308" s="2">
        <v>24</v>
      </c>
      <c r="C308" s="3">
        <f t="shared" si="10"/>
        <v>0.8</v>
      </c>
      <c r="D308" s="2">
        <v>6</v>
      </c>
      <c r="E308" s="3">
        <f t="shared" si="11"/>
        <v>0.2</v>
      </c>
      <c r="F308" s="2">
        <v>30</v>
      </c>
    </row>
    <row r="309" spans="1:17" x14ac:dyDescent="0.2">
      <c r="A309" s="2" t="s">
        <v>290</v>
      </c>
      <c r="B309" s="2">
        <v>4</v>
      </c>
      <c r="C309" s="3">
        <f t="shared" si="10"/>
        <v>0.66666666666666663</v>
      </c>
      <c r="D309" s="2">
        <v>2</v>
      </c>
      <c r="E309" s="3">
        <f t="shared" si="11"/>
        <v>0.33333333333333331</v>
      </c>
      <c r="F309" s="2">
        <v>6</v>
      </c>
      <c r="G309" s="9"/>
      <c r="I309" s="9"/>
      <c r="K309" s="9"/>
      <c r="M309" s="9"/>
      <c r="O309" s="9"/>
      <c r="Q309" s="9"/>
    </row>
    <row r="310" spans="1:17" x14ac:dyDescent="0.2">
      <c r="A310" s="2" t="s">
        <v>291</v>
      </c>
      <c r="B310" s="2">
        <v>1323</v>
      </c>
      <c r="C310" s="3">
        <f t="shared" si="10"/>
        <v>0.88851578240429818</v>
      </c>
      <c r="D310" s="2">
        <v>166</v>
      </c>
      <c r="E310" s="3">
        <f t="shared" si="11"/>
        <v>0.11148421759570182</v>
      </c>
      <c r="F310" s="2">
        <v>1489</v>
      </c>
    </row>
    <row r="311" spans="1:17" x14ac:dyDescent="0.2">
      <c r="A311" s="2" t="s">
        <v>292</v>
      </c>
      <c r="B311" s="2">
        <v>20</v>
      </c>
      <c r="C311" s="3">
        <f t="shared" si="10"/>
        <v>0.86956521739130432</v>
      </c>
      <c r="D311" s="2">
        <v>3</v>
      </c>
      <c r="E311" s="3">
        <f t="shared" si="11"/>
        <v>0.13043478260869565</v>
      </c>
      <c r="F311" s="2">
        <v>23</v>
      </c>
    </row>
    <row r="312" spans="1:17" x14ac:dyDescent="0.2">
      <c r="A312" s="2" t="s">
        <v>293</v>
      </c>
      <c r="B312" s="2">
        <v>57</v>
      </c>
      <c r="C312" s="3">
        <f t="shared" si="10"/>
        <v>0.80281690140845074</v>
      </c>
      <c r="D312" s="2">
        <v>14</v>
      </c>
      <c r="E312" s="3">
        <f t="shared" si="11"/>
        <v>0.19718309859154928</v>
      </c>
      <c r="F312" s="2">
        <v>71</v>
      </c>
    </row>
    <row r="313" spans="1:17" x14ac:dyDescent="0.2">
      <c r="A313" s="2" t="s">
        <v>294</v>
      </c>
      <c r="B313" s="2">
        <v>301</v>
      </c>
      <c r="C313" s="3">
        <f t="shared" si="10"/>
        <v>0.86246418338108888</v>
      </c>
      <c r="D313" s="2">
        <v>48</v>
      </c>
      <c r="E313" s="3">
        <f t="shared" si="11"/>
        <v>0.13753581661891118</v>
      </c>
      <c r="F313" s="2">
        <v>349</v>
      </c>
    </row>
    <row r="314" spans="1:17" x14ac:dyDescent="0.2">
      <c r="A314" s="2" t="s">
        <v>295</v>
      </c>
      <c r="B314" s="2">
        <v>9</v>
      </c>
      <c r="C314" s="3">
        <f t="shared" si="10"/>
        <v>0.9</v>
      </c>
      <c r="D314" s="2">
        <v>1</v>
      </c>
      <c r="E314" s="3">
        <f t="shared" si="11"/>
        <v>0.1</v>
      </c>
      <c r="F314" s="2">
        <v>10</v>
      </c>
    </row>
    <row r="315" spans="1:17" x14ac:dyDescent="0.2">
      <c r="A315" s="2" t="s">
        <v>296</v>
      </c>
      <c r="B315" s="2">
        <v>56</v>
      </c>
      <c r="C315" s="3">
        <f t="shared" si="10"/>
        <v>0.90322580645161288</v>
      </c>
      <c r="D315" s="2">
        <v>6</v>
      </c>
      <c r="E315" s="3">
        <f t="shared" si="11"/>
        <v>9.6774193548387094E-2</v>
      </c>
      <c r="F315" s="2">
        <v>62</v>
      </c>
    </row>
    <row r="316" spans="1:17" x14ac:dyDescent="0.2">
      <c r="A316" s="2" t="s">
        <v>297</v>
      </c>
      <c r="B316" s="2">
        <v>5</v>
      </c>
      <c r="C316" s="3">
        <f t="shared" si="10"/>
        <v>0.7142857142857143</v>
      </c>
      <c r="D316" s="2">
        <v>2</v>
      </c>
      <c r="E316" s="3">
        <f t="shared" si="11"/>
        <v>0.2857142857142857</v>
      </c>
      <c r="F316" s="2">
        <v>7</v>
      </c>
    </row>
    <row r="317" spans="1:17" x14ac:dyDescent="0.2">
      <c r="A317" s="2" t="s">
        <v>298</v>
      </c>
      <c r="B317" s="2">
        <v>22</v>
      </c>
      <c r="C317" s="3">
        <f t="shared" si="10"/>
        <v>0.6470588235294118</v>
      </c>
      <c r="D317" s="2">
        <v>12</v>
      </c>
      <c r="E317" s="3">
        <f t="shared" si="11"/>
        <v>0.35294117647058826</v>
      </c>
      <c r="F317" s="2">
        <v>34</v>
      </c>
    </row>
    <row r="318" spans="1:17" x14ac:dyDescent="0.2">
      <c r="A318" s="2" t="s">
        <v>299</v>
      </c>
      <c r="B318" s="2">
        <v>5</v>
      </c>
      <c r="C318" s="3">
        <f t="shared" si="10"/>
        <v>0.7142857142857143</v>
      </c>
      <c r="D318" s="2">
        <v>2</v>
      </c>
      <c r="E318" s="3">
        <f t="shared" si="11"/>
        <v>0.2857142857142857</v>
      </c>
      <c r="F318" s="2">
        <v>7</v>
      </c>
    </row>
    <row r="319" spans="1:17" x14ac:dyDescent="0.2">
      <c r="A319" s="2" t="s">
        <v>300</v>
      </c>
      <c r="B319" s="2">
        <v>77</v>
      </c>
      <c r="C319" s="3">
        <f t="shared" si="10"/>
        <v>0.81914893617021278</v>
      </c>
      <c r="D319" s="2">
        <v>17</v>
      </c>
      <c r="E319" s="3">
        <f t="shared" si="11"/>
        <v>0.18085106382978725</v>
      </c>
      <c r="F319" s="2">
        <v>94</v>
      </c>
    </row>
    <row r="320" spans="1:17" x14ac:dyDescent="0.2">
      <c r="A320" s="2" t="s">
        <v>301</v>
      </c>
      <c r="B320" s="2">
        <v>54</v>
      </c>
      <c r="C320" s="3">
        <f t="shared" si="10"/>
        <v>0.87096774193548387</v>
      </c>
      <c r="D320" s="2">
        <v>8</v>
      </c>
      <c r="E320" s="3">
        <f t="shared" si="11"/>
        <v>0.12903225806451613</v>
      </c>
      <c r="F320" s="2">
        <v>62</v>
      </c>
    </row>
    <row r="321" spans="1:6" x14ac:dyDescent="0.2">
      <c r="A321" s="2" t="s">
        <v>302</v>
      </c>
      <c r="B321" s="2">
        <v>36</v>
      </c>
      <c r="C321" s="3">
        <f t="shared" si="10"/>
        <v>0.8571428571428571</v>
      </c>
      <c r="D321" s="2">
        <v>6</v>
      </c>
      <c r="E321" s="3">
        <f t="shared" si="11"/>
        <v>0.14285714285714285</v>
      </c>
      <c r="F321" s="2">
        <v>42</v>
      </c>
    </row>
    <row r="322" spans="1:6" x14ac:dyDescent="0.2">
      <c r="A322" s="2" t="s">
        <v>303</v>
      </c>
      <c r="B322" s="2">
        <v>112</v>
      </c>
      <c r="C322" s="3">
        <f t="shared" si="10"/>
        <v>0.875</v>
      </c>
      <c r="D322" s="2">
        <v>16</v>
      </c>
      <c r="E322" s="3">
        <v>0.12</v>
      </c>
      <c r="F322" s="2">
        <v>128</v>
      </c>
    </row>
    <row r="323" spans="1:6" x14ac:dyDescent="0.2">
      <c r="A323" s="2" t="s">
        <v>304</v>
      </c>
      <c r="B323" s="2">
        <v>61</v>
      </c>
      <c r="C323" s="3">
        <f t="shared" si="10"/>
        <v>0.8970588235294118</v>
      </c>
      <c r="D323" s="2">
        <v>7</v>
      </c>
      <c r="E323" s="3">
        <f t="shared" si="11"/>
        <v>0.10294117647058823</v>
      </c>
      <c r="F323" s="2">
        <v>68</v>
      </c>
    </row>
    <row r="324" spans="1:6" x14ac:dyDescent="0.2">
      <c r="A324" s="2" t="s">
        <v>305</v>
      </c>
      <c r="B324" s="2">
        <v>2</v>
      </c>
      <c r="C324" s="3">
        <f t="shared" si="10"/>
        <v>1</v>
      </c>
      <c r="D324" s="2">
        <v>0</v>
      </c>
      <c r="E324" s="3">
        <f t="shared" si="11"/>
        <v>0</v>
      </c>
      <c r="F324" s="2">
        <v>2</v>
      </c>
    </row>
    <row r="325" spans="1:6" x14ac:dyDescent="0.2">
      <c r="A325" s="2" t="s">
        <v>306</v>
      </c>
      <c r="B325" s="2">
        <v>196</v>
      </c>
      <c r="C325" s="3">
        <f t="shared" si="10"/>
        <v>0.90322580645161288</v>
      </c>
      <c r="D325" s="2">
        <v>21</v>
      </c>
      <c r="E325" s="3">
        <f t="shared" si="11"/>
        <v>9.6774193548387094E-2</v>
      </c>
      <c r="F325" s="2">
        <v>217</v>
      </c>
    </row>
    <row r="326" spans="1:6" x14ac:dyDescent="0.2">
      <c r="A326" s="2" t="s">
        <v>307</v>
      </c>
      <c r="B326" s="2">
        <v>79</v>
      </c>
      <c r="C326" s="3">
        <f t="shared" si="10"/>
        <v>0.86813186813186816</v>
      </c>
      <c r="D326" s="2">
        <v>12</v>
      </c>
      <c r="E326" s="3">
        <f t="shared" si="11"/>
        <v>0.13186813186813187</v>
      </c>
      <c r="F326" s="2">
        <v>91</v>
      </c>
    </row>
    <row r="327" spans="1:6" x14ac:dyDescent="0.2">
      <c r="A327" s="2" t="s">
        <v>308</v>
      </c>
      <c r="B327" s="2">
        <v>9</v>
      </c>
      <c r="C327" s="3">
        <f t="shared" si="10"/>
        <v>0.81818181818181823</v>
      </c>
      <c r="D327" s="2">
        <v>2</v>
      </c>
      <c r="E327" s="3">
        <f t="shared" si="11"/>
        <v>0.18181818181818182</v>
      </c>
      <c r="F327" s="2">
        <v>11</v>
      </c>
    </row>
    <row r="328" spans="1:6" x14ac:dyDescent="0.2">
      <c r="A328" s="2" t="s">
        <v>309</v>
      </c>
      <c r="B328" s="2">
        <v>64</v>
      </c>
      <c r="C328" s="3">
        <f t="shared" si="10"/>
        <v>0.85333333333333339</v>
      </c>
      <c r="D328" s="2">
        <v>11</v>
      </c>
      <c r="E328" s="3">
        <f t="shared" si="11"/>
        <v>0.14666666666666667</v>
      </c>
      <c r="F328" s="2">
        <v>75</v>
      </c>
    </row>
    <row r="329" spans="1:6" x14ac:dyDescent="0.2">
      <c r="A329" s="2" t="s">
        <v>310</v>
      </c>
      <c r="B329" s="2">
        <v>40</v>
      </c>
      <c r="C329" s="3">
        <f t="shared" si="10"/>
        <v>0.8</v>
      </c>
      <c r="D329" s="2">
        <v>10</v>
      </c>
      <c r="E329" s="3">
        <f t="shared" si="11"/>
        <v>0.2</v>
      </c>
      <c r="F329" s="2">
        <v>50</v>
      </c>
    </row>
    <row r="330" spans="1:6" x14ac:dyDescent="0.2">
      <c r="A330" s="2" t="s">
        <v>311</v>
      </c>
      <c r="B330" s="2">
        <v>18</v>
      </c>
      <c r="C330" s="3">
        <f t="shared" si="10"/>
        <v>0.8571428571428571</v>
      </c>
      <c r="D330" s="2">
        <v>3</v>
      </c>
      <c r="E330" s="3">
        <f t="shared" si="11"/>
        <v>0.14285714285714285</v>
      </c>
      <c r="F330" s="2">
        <v>21</v>
      </c>
    </row>
    <row r="331" spans="1:6" x14ac:dyDescent="0.2">
      <c r="A331" s="2" t="s">
        <v>312</v>
      </c>
      <c r="B331" s="2">
        <v>31</v>
      </c>
      <c r="C331" s="3">
        <f t="shared" si="10"/>
        <v>0.86111111111111116</v>
      </c>
      <c r="D331" s="2">
        <v>5</v>
      </c>
      <c r="E331" s="3">
        <f t="shared" si="11"/>
        <v>0.1388888888888889</v>
      </c>
      <c r="F331" s="2">
        <v>36</v>
      </c>
    </row>
    <row r="332" spans="1:6" x14ac:dyDescent="0.2">
      <c r="A332" s="2" t="s">
        <v>313</v>
      </c>
      <c r="B332" s="2">
        <v>107</v>
      </c>
      <c r="C332" s="3">
        <f t="shared" si="10"/>
        <v>0.88429752066115708</v>
      </c>
      <c r="D332" s="2">
        <v>14</v>
      </c>
      <c r="E332" s="3">
        <f t="shared" si="11"/>
        <v>0.11570247933884298</v>
      </c>
      <c r="F332" s="2">
        <v>121</v>
      </c>
    </row>
    <row r="333" spans="1:6" x14ac:dyDescent="0.2">
      <c r="A333" s="2" t="s">
        <v>314</v>
      </c>
      <c r="B333" s="2">
        <v>1</v>
      </c>
      <c r="C333" s="3">
        <f t="shared" si="10"/>
        <v>1</v>
      </c>
      <c r="D333" s="2">
        <v>0</v>
      </c>
      <c r="E333" s="3">
        <f t="shared" si="11"/>
        <v>0</v>
      </c>
      <c r="F333" s="2">
        <v>1</v>
      </c>
    </row>
    <row r="334" spans="1:6" x14ac:dyDescent="0.2">
      <c r="A334" s="2" t="s">
        <v>315</v>
      </c>
      <c r="B334" s="2">
        <v>20</v>
      </c>
      <c r="C334" s="3">
        <f t="shared" si="10"/>
        <v>0.8</v>
      </c>
      <c r="D334" s="2">
        <v>5</v>
      </c>
      <c r="E334" s="3">
        <f t="shared" si="11"/>
        <v>0.2</v>
      </c>
      <c r="F334" s="2">
        <v>25</v>
      </c>
    </row>
    <row r="335" spans="1:6" x14ac:dyDescent="0.2">
      <c r="A335" s="2" t="s">
        <v>316</v>
      </c>
      <c r="B335" s="2">
        <v>5</v>
      </c>
      <c r="C335" s="3">
        <f t="shared" si="10"/>
        <v>0.7142857142857143</v>
      </c>
      <c r="D335" s="2">
        <v>2</v>
      </c>
      <c r="E335" s="3">
        <f t="shared" si="11"/>
        <v>0.2857142857142857</v>
      </c>
      <c r="F335" s="2">
        <v>7</v>
      </c>
    </row>
    <row r="336" spans="1:6" x14ac:dyDescent="0.2">
      <c r="A336" s="2" t="s">
        <v>317</v>
      </c>
      <c r="B336" s="2">
        <v>0</v>
      </c>
      <c r="C336" s="3">
        <v>0</v>
      </c>
      <c r="D336" s="2">
        <v>0</v>
      </c>
      <c r="E336" s="3">
        <v>0</v>
      </c>
      <c r="F336" s="2">
        <v>0</v>
      </c>
    </row>
    <row r="337" spans="1:6" x14ac:dyDescent="0.2">
      <c r="A337" s="2" t="s">
        <v>318</v>
      </c>
      <c r="B337" s="2">
        <v>362</v>
      </c>
      <c r="C337" s="3">
        <f t="shared" si="10"/>
        <v>0.90274314214463836</v>
      </c>
      <c r="D337" s="2">
        <v>39</v>
      </c>
      <c r="E337" s="3">
        <f t="shared" si="11"/>
        <v>9.7256857855361589E-2</v>
      </c>
      <c r="F337" s="2">
        <v>401</v>
      </c>
    </row>
    <row r="338" spans="1:6" x14ac:dyDescent="0.2">
      <c r="A338" s="2" t="s">
        <v>319</v>
      </c>
      <c r="B338" s="2">
        <v>144</v>
      </c>
      <c r="C338" s="3">
        <f t="shared" ref="C338:C401" si="12">B338/F338</f>
        <v>0.83720930232558144</v>
      </c>
      <c r="D338" s="2">
        <v>28</v>
      </c>
      <c r="E338" s="3">
        <f t="shared" ref="E338:E401" si="13">D338/F338</f>
        <v>0.16279069767441862</v>
      </c>
      <c r="F338" s="2">
        <v>172</v>
      </c>
    </row>
    <row r="339" spans="1:6" x14ac:dyDescent="0.2">
      <c r="A339" s="2" t="s">
        <v>320</v>
      </c>
      <c r="B339" s="2">
        <v>0</v>
      </c>
      <c r="C339" s="3">
        <v>0</v>
      </c>
      <c r="D339" s="2">
        <v>0</v>
      </c>
      <c r="E339" s="3">
        <v>0</v>
      </c>
      <c r="F339" s="2">
        <v>0</v>
      </c>
    </row>
    <row r="340" spans="1:6" x14ac:dyDescent="0.2">
      <c r="A340" s="2" t="s">
        <v>321</v>
      </c>
      <c r="B340" s="2">
        <v>120</v>
      </c>
      <c r="C340" s="3">
        <f t="shared" si="12"/>
        <v>0.88888888888888884</v>
      </c>
      <c r="D340" s="2">
        <v>15</v>
      </c>
      <c r="E340" s="3">
        <f t="shared" si="13"/>
        <v>0.1111111111111111</v>
      </c>
      <c r="F340" s="2">
        <v>135</v>
      </c>
    </row>
    <row r="341" spans="1:6" x14ac:dyDescent="0.2">
      <c r="A341" s="2" t="s">
        <v>322</v>
      </c>
      <c r="B341" s="2">
        <v>85</v>
      </c>
      <c r="C341" s="3">
        <f t="shared" si="12"/>
        <v>0.73913043478260865</v>
      </c>
      <c r="D341" s="2">
        <v>30</v>
      </c>
      <c r="E341" s="3">
        <f t="shared" si="13"/>
        <v>0.2608695652173913</v>
      </c>
      <c r="F341" s="2">
        <v>115</v>
      </c>
    </row>
    <row r="342" spans="1:6" x14ac:dyDescent="0.2">
      <c r="A342" s="2" t="s">
        <v>323</v>
      </c>
      <c r="B342" s="2">
        <v>23</v>
      </c>
      <c r="C342" s="3">
        <f t="shared" si="12"/>
        <v>0.7931034482758621</v>
      </c>
      <c r="D342" s="2">
        <v>6</v>
      </c>
      <c r="E342" s="3">
        <f t="shared" si="13"/>
        <v>0.20689655172413793</v>
      </c>
      <c r="F342" s="2">
        <v>29</v>
      </c>
    </row>
    <row r="343" spans="1:6" x14ac:dyDescent="0.2">
      <c r="A343" s="2" t="s">
        <v>324</v>
      </c>
      <c r="B343" s="2">
        <v>28</v>
      </c>
      <c r="C343" s="3">
        <f t="shared" si="12"/>
        <v>0.82352941176470584</v>
      </c>
      <c r="D343" s="2">
        <v>6</v>
      </c>
      <c r="E343" s="3">
        <f t="shared" si="13"/>
        <v>0.17647058823529413</v>
      </c>
      <c r="F343" s="2">
        <v>34</v>
      </c>
    </row>
    <row r="344" spans="1:6" x14ac:dyDescent="0.2">
      <c r="A344" s="2" t="s">
        <v>325</v>
      </c>
      <c r="B344" s="2">
        <v>6</v>
      </c>
      <c r="C344" s="3">
        <f t="shared" si="12"/>
        <v>1</v>
      </c>
      <c r="D344" s="2">
        <v>0</v>
      </c>
      <c r="E344" s="3">
        <f t="shared" si="13"/>
        <v>0</v>
      </c>
      <c r="F344" s="2">
        <v>6</v>
      </c>
    </row>
    <row r="345" spans="1:6" x14ac:dyDescent="0.2">
      <c r="A345" s="2" t="s">
        <v>326</v>
      </c>
      <c r="B345" s="2">
        <v>9</v>
      </c>
      <c r="C345" s="3">
        <f t="shared" si="12"/>
        <v>1</v>
      </c>
      <c r="D345" s="2">
        <v>0</v>
      </c>
      <c r="E345" s="3">
        <f t="shared" si="13"/>
        <v>0</v>
      </c>
      <c r="F345" s="2">
        <v>9</v>
      </c>
    </row>
    <row r="346" spans="1:6" x14ac:dyDescent="0.2">
      <c r="A346" s="2" t="s">
        <v>327</v>
      </c>
      <c r="B346" s="2">
        <v>5</v>
      </c>
      <c r="C346" s="3">
        <f t="shared" si="12"/>
        <v>1</v>
      </c>
      <c r="D346" s="2">
        <v>0</v>
      </c>
      <c r="E346" s="3">
        <f t="shared" si="13"/>
        <v>0</v>
      </c>
      <c r="F346" s="2">
        <v>5</v>
      </c>
    </row>
    <row r="347" spans="1:6" x14ac:dyDescent="0.2">
      <c r="A347" s="2" t="s">
        <v>328</v>
      </c>
      <c r="B347" s="2">
        <v>24</v>
      </c>
      <c r="C347" s="3">
        <f t="shared" si="12"/>
        <v>0.88888888888888884</v>
      </c>
      <c r="D347" s="2">
        <v>3</v>
      </c>
      <c r="E347" s="3">
        <f t="shared" si="13"/>
        <v>0.1111111111111111</v>
      </c>
      <c r="F347" s="2">
        <v>27</v>
      </c>
    </row>
    <row r="348" spans="1:6" x14ac:dyDescent="0.2">
      <c r="A348" s="2" t="s">
        <v>329</v>
      </c>
      <c r="B348" s="2">
        <v>39</v>
      </c>
      <c r="C348" s="3">
        <f t="shared" si="12"/>
        <v>0.84782608695652173</v>
      </c>
      <c r="D348" s="2">
        <v>7</v>
      </c>
      <c r="E348" s="3">
        <f t="shared" si="13"/>
        <v>0.15217391304347827</v>
      </c>
      <c r="F348" s="2">
        <v>46</v>
      </c>
    </row>
    <row r="349" spans="1:6" x14ac:dyDescent="0.2">
      <c r="A349" s="2" t="s">
        <v>330</v>
      </c>
      <c r="B349" s="2">
        <v>135</v>
      </c>
      <c r="C349" s="3">
        <f t="shared" si="12"/>
        <v>0.84905660377358494</v>
      </c>
      <c r="D349" s="2">
        <v>24</v>
      </c>
      <c r="E349" s="3">
        <f t="shared" si="13"/>
        <v>0.15094339622641509</v>
      </c>
      <c r="F349" s="2">
        <v>159</v>
      </c>
    </row>
    <row r="350" spans="1:6" x14ac:dyDescent="0.2">
      <c r="A350" s="2" t="s">
        <v>331</v>
      </c>
      <c r="B350" s="2">
        <v>8</v>
      </c>
      <c r="C350" s="3">
        <f t="shared" si="12"/>
        <v>0.8</v>
      </c>
      <c r="D350" s="2">
        <v>2</v>
      </c>
      <c r="E350" s="3">
        <f t="shared" si="13"/>
        <v>0.2</v>
      </c>
      <c r="F350" s="2">
        <v>10</v>
      </c>
    </row>
    <row r="351" spans="1:6" x14ac:dyDescent="0.2">
      <c r="A351" s="2" t="s">
        <v>332</v>
      </c>
      <c r="B351" s="2">
        <v>8</v>
      </c>
      <c r="C351" s="3">
        <f t="shared" si="12"/>
        <v>0.8</v>
      </c>
      <c r="D351" s="2">
        <v>2</v>
      </c>
      <c r="E351" s="3">
        <f t="shared" si="13"/>
        <v>0.2</v>
      </c>
      <c r="F351" s="2">
        <v>10</v>
      </c>
    </row>
    <row r="352" spans="1:6" x14ac:dyDescent="0.2">
      <c r="A352" s="2" t="s">
        <v>333</v>
      </c>
      <c r="B352" s="2">
        <v>0</v>
      </c>
      <c r="C352" s="3">
        <v>0</v>
      </c>
      <c r="D352" s="2">
        <v>0</v>
      </c>
      <c r="E352" s="3">
        <v>0</v>
      </c>
      <c r="F352" s="2">
        <v>0</v>
      </c>
    </row>
    <row r="353" spans="1:6" x14ac:dyDescent="0.2">
      <c r="A353" s="2" t="s">
        <v>334</v>
      </c>
      <c r="B353" s="2">
        <v>29</v>
      </c>
      <c r="C353" s="3">
        <f t="shared" si="12"/>
        <v>0.78378378378378377</v>
      </c>
      <c r="D353" s="2">
        <v>8</v>
      </c>
      <c r="E353" s="3">
        <f t="shared" si="13"/>
        <v>0.21621621621621623</v>
      </c>
      <c r="F353" s="2">
        <v>37</v>
      </c>
    </row>
    <row r="354" spans="1:6" x14ac:dyDescent="0.2">
      <c r="A354" s="2" t="s">
        <v>335</v>
      </c>
      <c r="B354" s="2">
        <v>1</v>
      </c>
      <c r="C354" s="3">
        <f t="shared" si="12"/>
        <v>0.5</v>
      </c>
      <c r="D354" s="2">
        <v>1</v>
      </c>
      <c r="E354" s="3">
        <f t="shared" si="13"/>
        <v>0.5</v>
      </c>
      <c r="F354" s="2">
        <v>2</v>
      </c>
    </row>
    <row r="355" spans="1:6" x14ac:dyDescent="0.2">
      <c r="A355" s="2" t="s">
        <v>336</v>
      </c>
      <c r="B355" s="2">
        <v>54</v>
      </c>
      <c r="C355" s="3">
        <f t="shared" si="12"/>
        <v>0.87096774193548387</v>
      </c>
      <c r="D355" s="2">
        <v>8</v>
      </c>
      <c r="E355" s="3">
        <f t="shared" si="13"/>
        <v>0.12903225806451613</v>
      </c>
      <c r="F355" s="2">
        <v>62</v>
      </c>
    </row>
    <row r="356" spans="1:6" x14ac:dyDescent="0.2">
      <c r="A356" s="2" t="s">
        <v>337</v>
      </c>
      <c r="B356" s="2">
        <v>133</v>
      </c>
      <c r="C356" s="3">
        <f t="shared" si="12"/>
        <v>0.84713375796178347</v>
      </c>
      <c r="D356" s="2">
        <v>24</v>
      </c>
      <c r="E356" s="3">
        <f t="shared" si="13"/>
        <v>0.15286624203821655</v>
      </c>
      <c r="F356" s="2">
        <v>157</v>
      </c>
    </row>
    <row r="357" spans="1:6" x14ac:dyDescent="0.2">
      <c r="A357" s="2" t="s">
        <v>338</v>
      </c>
      <c r="B357" s="2">
        <v>272</v>
      </c>
      <c r="C357" s="3">
        <f t="shared" si="12"/>
        <v>0.86624203821656054</v>
      </c>
      <c r="D357" s="2">
        <v>42</v>
      </c>
      <c r="E357" s="3">
        <f t="shared" si="13"/>
        <v>0.13375796178343949</v>
      </c>
      <c r="F357" s="2">
        <v>314</v>
      </c>
    </row>
    <row r="358" spans="1:6" x14ac:dyDescent="0.2">
      <c r="A358" s="2" t="s">
        <v>339</v>
      </c>
      <c r="B358" s="2">
        <v>6</v>
      </c>
      <c r="C358" s="3">
        <f t="shared" si="12"/>
        <v>0.8571428571428571</v>
      </c>
      <c r="D358" s="2">
        <v>1</v>
      </c>
      <c r="E358" s="3">
        <f t="shared" si="13"/>
        <v>0.14285714285714285</v>
      </c>
      <c r="F358" s="2">
        <v>7</v>
      </c>
    </row>
    <row r="359" spans="1:6" x14ac:dyDescent="0.2">
      <c r="A359" s="2" t="s">
        <v>340</v>
      </c>
      <c r="B359" s="2">
        <v>49</v>
      </c>
      <c r="C359" s="3">
        <f t="shared" si="12"/>
        <v>0.84482758620689657</v>
      </c>
      <c r="D359" s="2">
        <v>9</v>
      </c>
      <c r="E359" s="3">
        <f t="shared" si="13"/>
        <v>0.15517241379310345</v>
      </c>
      <c r="F359" s="2">
        <v>58</v>
      </c>
    </row>
    <row r="360" spans="1:6" x14ac:dyDescent="0.2">
      <c r="A360" s="2" t="s">
        <v>341</v>
      </c>
      <c r="B360" s="2">
        <v>114</v>
      </c>
      <c r="C360" s="3">
        <f t="shared" si="12"/>
        <v>0.82014388489208634</v>
      </c>
      <c r="D360" s="2">
        <v>25</v>
      </c>
      <c r="E360" s="3">
        <f t="shared" si="13"/>
        <v>0.17985611510791366</v>
      </c>
      <c r="F360" s="2">
        <v>139</v>
      </c>
    </row>
    <row r="361" spans="1:6" x14ac:dyDescent="0.2">
      <c r="A361" s="2" t="s">
        <v>342</v>
      </c>
      <c r="B361" s="2">
        <v>353</v>
      </c>
      <c r="C361" s="3">
        <f t="shared" si="12"/>
        <v>0.89593908629441621</v>
      </c>
      <c r="D361" s="2">
        <v>41</v>
      </c>
      <c r="E361" s="3">
        <f t="shared" si="13"/>
        <v>0.10406091370558376</v>
      </c>
      <c r="F361" s="2">
        <v>394</v>
      </c>
    </row>
    <row r="362" spans="1:6" x14ac:dyDescent="0.2">
      <c r="A362" s="2" t="s">
        <v>343</v>
      </c>
      <c r="B362" s="2">
        <v>551</v>
      </c>
      <c r="C362" s="3">
        <f t="shared" si="12"/>
        <v>0.91680532445923457</v>
      </c>
      <c r="D362" s="2">
        <v>50</v>
      </c>
      <c r="E362" s="3">
        <f t="shared" si="13"/>
        <v>8.3194675540765387E-2</v>
      </c>
      <c r="F362" s="2">
        <v>601</v>
      </c>
    </row>
    <row r="363" spans="1:6" x14ac:dyDescent="0.2">
      <c r="A363" s="2" t="s">
        <v>344</v>
      </c>
      <c r="B363" s="2">
        <v>105</v>
      </c>
      <c r="C363" s="3">
        <f t="shared" si="12"/>
        <v>0.83333333333333337</v>
      </c>
      <c r="D363" s="2">
        <v>21</v>
      </c>
      <c r="E363" s="3">
        <f t="shared" si="13"/>
        <v>0.16666666666666666</v>
      </c>
      <c r="F363" s="2">
        <v>126</v>
      </c>
    </row>
    <row r="364" spans="1:6" x14ac:dyDescent="0.2">
      <c r="A364" s="2" t="s">
        <v>345</v>
      </c>
      <c r="B364" s="2">
        <v>12</v>
      </c>
      <c r="C364" s="3">
        <f t="shared" si="12"/>
        <v>0.8571428571428571</v>
      </c>
      <c r="D364" s="2">
        <v>2</v>
      </c>
      <c r="E364" s="3">
        <f t="shared" si="13"/>
        <v>0.14285714285714285</v>
      </c>
      <c r="F364" s="2">
        <v>14</v>
      </c>
    </row>
    <row r="365" spans="1:6" x14ac:dyDescent="0.2">
      <c r="A365" s="2" t="s">
        <v>346</v>
      </c>
      <c r="B365" s="2">
        <v>17</v>
      </c>
      <c r="C365" s="3">
        <f t="shared" si="12"/>
        <v>0.77272727272727271</v>
      </c>
      <c r="D365" s="2">
        <v>5</v>
      </c>
      <c r="E365" s="3">
        <f t="shared" si="13"/>
        <v>0.22727272727272727</v>
      </c>
      <c r="F365" s="2">
        <v>22</v>
      </c>
    </row>
    <row r="366" spans="1:6" x14ac:dyDescent="0.2">
      <c r="A366" s="2" t="s">
        <v>347</v>
      </c>
      <c r="B366" s="2">
        <v>33</v>
      </c>
      <c r="C366" s="3">
        <f t="shared" si="12"/>
        <v>0.97058823529411764</v>
      </c>
      <c r="D366" s="2">
        <v>1</v>
      </c>
      <c r="E366" s="3">
        <f t="shared" si="13"/>
        <v>2.9411764705882353E-2</v>
      </c>
      <c r="F366" s="2">
        <v>34</v>
      </c>
    </row>
    <row r="367" spans="1:6" x14ac:dyDescent="0.2">
      <c r="A367" s="2" t="s">
        <v>348</v>
      </c>
      <c r="B367" s="2">
        <v>22</v>
      </c>
      <c r="C367" s="3">
        <f t="shared" si="12"/>
        <v>0.84615384615384615</v>
      </c>
      <c r="D367" s="2">
        <v>4</v>
      </c>
      <c r="E367" s="3">
        <f t="shared" si="13"/>
        <v>0.15384615384615385</v>
      </c>
      <c r="F367" s="2">
        <v>26</v>
      </c>
    </row>
    <row r="368" spans="1:6" x14ac:dyDescent="0.2">
      <c r="A368" s="2" t="s">
        <v>349</v>
      </c>
      <c r="B368" s="2">
        <v>0</v>
      </c>
      <c r="C368" s="3">
        <v>0</v>
      </c>
      <c r="D368" s="2">
        <v>0</v>
      </c>
      <c r="E368" s="3">
        <v>0</v>
      </c>
      <c r="F368" s="2">
        <v>0</v>
      </c>
    </row>
    <row r="369" spans="1:6" x14ac:dyDescent="0.2">
      <c r="A369" s="2" t="s">
        <v>350</v>
      </c>
      <c r="B369" s="2">
        <v>6</v>
      </c>
      <c r="C369" s="3">
        <f t="shared" si="12"/>
        <v>0.8571428571428571</v>
      </c>
      <c r="D369" s="2">
        <v>1</v>
      </c>
      <c r="E369" s="3">
        <f t="shared" si="13"/>
        <v>0.14285714285714285</v>
      </c>
      <c r="F369" s="2">
        <v>7</v>
      </c>
    </row>
    <row r="370" spans="1:6" x14ac:dyDescent="0.2">
      <c r="A370" s="2" t="s">
        <v>351</v>
      </c>
      <c r="B370" s="2">
        <v>6</v>
      </c>
      <c r="C370" s="3">
        <f t="shared" si="12"/>
        <v>0.5</v>
      </c>
      <c r="D370" s="2">
        <v>6</v>
      </c>
      <c r="E370" s="3">
        <f t="shared" si="13"/>
        <v>0.5</v>
      </c>
      <c r="F370" s="2">
        <v>12</v>
      </c>
    </row>
    <row r="371" spans="1:6" x14ac:dyDescent="0.2">
      <c r="A371" s="2" t="s">
        <v>352</v>
      </c>
      <c r="B371" s="2">
        <v>10</v>
      </c>
      <c r="C371" s="3">
        <f t="shared" si="12"/>
        <v>0.90909090909090906</v>
      </c>
      <c r="D371" s="2">
        <v>1</v>
      </c>
      <c r="E371" s="3">
        <f t="shared" si="13"/>
        <v>9.0909090909090912E-2</v>
      </c>
      <c r="F371" s="2">
        <v>11</v>
      </c>
    </row>
    <row r="372" spans="1:6" x14ac:dyDescent="0.2">
      <c r="A372" s="2" t="s">
        <v>353</v>
      </c>
      <c r="B372" s="2">
        <v>42</v>
      </c>
      <c r="C372" s="3">
        <f t="shared" si="12"/>
        <v>0.8936170212765957</v>
      </c>
      <c r="D372" s="2">
        <v>5</v>
      </c>
      <c r="E372" s="3">
        <f t="shared" si="13"/>
        <v>0.10638297872340426</v>
      </c>
      <c r="F372" s="2">
        <v>47</v>
      </c>
    </row>
    <row r="373" spans="1:6" x14ac:dyDescent="0.2">
      <c r="A373" s="2" t="s">
        <v>354</v>
      </c>
      <c r="B373" s="2">
        <v>0</v>
      </c>
      <c r="C373" s="3">
        <v>0</v>
      </c>
      <c r="D373" s="2">
        <v>0</v>
      </c>
      <c r="E373" s="3">
        <v>0</v>
      </c>
      <c r="F373" s="2">
        <v>0</v>
      </c>
    </row>
    <row r="374" spans="1:6" x14ac:dyDescent="0.2">
      <c r="A374" s="2" t="s">
        <v>355</v>
      </c>
      <c r="B374" s="2">
        <v>0</v>
      </c>
      <c r="C374" s="3">
        <v>0</v>
      </c>
      <c r="D374" s="2">
        <v>0</v>
      </c>
      <c r="E374" s="3">
        <v>0</v>
      </c>
      <c r="F374" s="2">
        <v>0</v>
      </c>
    </row>
    <row r="375" spans="1:6" x14ac:dyDescent="0.2">
      <c r="A375" s="2" t="s">
        <v>356</v>
      </c>
      <c r="B375" s="2">
        <v>105</v>
      </c>
      <c r="C375" s="3">
        <f t="shared" si="12"/>
        <v>0.89743589743589747</v>
      </c>
      <c r="D375" s="2">
        <v>12</v>
      </c>
      <c r="E375" s="3">
        <f t="shared" si="13"/>
        <v>0.10256410256410256</v>
      </c>
      <c r="F375" s="2">
        <v>117</v>
      </c>
    </row>
    <row r="376" spans="1:6" x14ac:dyDescent="0.2">
      <c r="A376" s="2" t="s">
        <v>357</v>
      </c>
      <c r="B376" s="2">
        <v>2</v>
      </c>
      <c r="C376" s="3">
        <f t="shared" si="12"/>
        <v>1</v>
      </c>
      <c r="D376" s="2">
        <v>0</v>
      </c>
      <c r="E376" s="3">
        <f t="shared" si="13"/>
        <v>0</v>
      </c>
      <c r="F376" s="2">
        <v>2</v>
      </c>
    </row>
    <row r="377" spans="1:6" x14ac:dyDescent="0.2">
      <c r="A377" s="2" t="s">
        <v>358</v>
      </c>
      <c r="B377" s="2">
        <v>7</v>
      </c>
      <c r="C377" s="3">
        <f t="shared" si="12"/>
        <v>0.875</v>
      </c>
      <c r="D377" s="2">
        <v>1</v>
      </c>
      <c r="E377" s="3">
        <v>0.12</v>
      </c>
      <c r="F377" s="2">
        <v>8</v>
      </c>
    </row>
    <row r="378" spans="1:6" x14ac:dyDescent="0.2">
      <c r="A378" s="2" t="s">
        <v>359</v>
      </c>
      <c r="B378" s="2">
        <v>6</v>
      </c>
      <c r="C378" s="3">
        <f t="shared" si="12"/>
        <v>0.75</v>
      </c>
      <c r="D378" s="2">
        <v>2</v>
      </c>
      <c r="E378" s="3">
        <f t="shared" si="13"/>
        <v>0.25</v>
      </c>
      <c r="F378" s="2">
        <v>8</v>
      </c>
    </row>
    <row r="379" spans="1:6" s="1" customFormat="1" x14ac:dyDescent="0.2">
      <c r="A379" s="7" t="s">
        <v>539</v>
      </c>
      <c r="B379" s="7">
        <f>SUM(B308:B378)</f>
        <v>5669</v>
      </c>
      <c r="C379" s="8">
        <f>B379/F379</f>
        <v>0.87188557366964015</v>
      </c>
      <c r="D379" s="7">
        <f>SUM(D308:D378)</f>
        <v>833</v>
      </c>
      <c r="E379" s="8">
        <f>D379/F379</f>
        <v>0.12811442633035988</v>
      </c>
      <c r="F379" s="7">
        <f>SUM(F308:F378)</f>
        <v>6502</v>
      </c>
    </row>
    <row r="380" spans="1:6" x14ac:dyDescent="0.2">
      <c r="A380" s="16"/>
      <c r="B380" s="16"/>
      <c r="C380" s="15"/>
      <c r="D380" s="16"/>
      <c r="E380" s="15"/>
      <c r="F380" s="16"/>
    </row>
    <row r="381" spans="1:6" x14ac:dyDescent="0.2">
      <c r="A381" s="2" t="s">
        <v>360</v>
      </c>
      <c r="B381" s="2">
        <v>20</v>
      </c>
      <c r="C381" s="3">
        <f t="shared" si="12"/>
        <v>0.76923076923076927</v>
      </c>
      <c r="D381" s="2">
        <v>6</v>
      </c>
      <c r="E381" s="3">
        <f t="shared" si="13"/>
        <v>0.23076923076923078</v>
      </c>
      <c r="F381" s="2">
        <v>26</v>
      </c>
    </row>
    <row r="382" spans="1:6" x14ac:dyDescent="0.2">
      <c r="A382" s="2" t="s">
        <v>361</v>
      </c>
      <c r="B382" s="2">
        <v>16</v>
      </c>
      <c r="C382" s="3">
        <f t="shared" si="12"/>
        <v>0.88888888888888884</v>
      </c>
      <c r="D382" s="2">
        <v>2</v>
      </c>
      <c r="E382" s="3">
        <f t="shared" si="13"/>
        <v>0.1111111111111111</v>
      </c>
      <c r="F382" s="2">
        <v>18</v>
      </c>
    </row>
    <row r="383" spans="1:6" x14ac:dyDescent="0.2">
      <c r="A383" s="2" t="s">
        <v>362</v>
      </c>
      <c r="B383" s="2">
        <v>2</v>
      </c>
      <c r="C383" s="3">
        <f t="shared" si="12"/>
        <v>1</v>
      </c>
      <c r="D383" s="2">
        <v>0</v>
      </c>
      <c r="E383" s="3">
        <f t="shared" si="13"/>
        <v>0</v>
      </c>
      <c r="F383" s="2">
        <v>2</v>
      </c>
    </row>
    <row r="384" spans="1:6" x14ac:dyDescent="0.2">
      <c r="A384" s="2" t="s">
        <v>363</v>
      </c>
      <c r="B384" s="2">
        <v>6</v>
      </c>
      <c r="C384" s="3">
        <f t="shared" si="12"/>
        <v>1</v>
      </c>
      <c r="D384" s="2">
        <v>0</v>
      </c>
      <c r="E384" s="3">
        <f t="shared" si="13"/>
        <v>0</v>
      </c>
      <c r="F384" s="2">
        <v>6</v>
      </c>
    </row>
    <row r="385" spans="1:6" x14ac:dyDescent="0.2">
      <c r="A385" s="2" t="s">
        <v>364</v>
      </c>
      <c r="B385" s="2">
        <v>4</v>
      </c>
      <c r="C385" s="3">
        <f t="shared" si="12"/>
        <v>1</v>
      </c>
      <c r="D385" s="2">
        <v>0</v>
      </c>
      <c r="E385" s="3">
        <f t="shared" si="13"/>
        <v>0</v>
      </c>
      <c r="F385" s="2">
        <v>4</v>
      </c>
    </row>
    <row r="386" spans="1:6" x14ac:dyDescent="0.2">
      <c r="A386" s="2" t="s">
        <v>365</v>
      </c>
      <c r="B386" s="2">
        <v>27</v>
      </c>
      <c r="C386" s="3">
        <f t="shared" si="12"/>
        <v>0.9</v>
      </c>
      <c r="D386" s="2">
        <v>3</v>
      </c>
      <c r="E386" s="3">
        <f t="shared" si="13"/>
        <v>0.1</v>
      </c>
      <c r="F386" s="2">
        <v>30</v>
      </c>
    </row>
    <row r="387" spans="1:6" x14ac:dyDescent="0.2">
      <c r="A387" s="2" t="s">
        <v>366</v>
      </c>
      <c r="B387" s="2">
        <v>153</v>
      </c>
      <c r="C387" s="3">
        <f t="shared" si="12"/>
        <v>0.80526315789473679</v>
      </c>
      <c r="D387" s="2">
        <v>37</v>
      </c>
      <c r="E387" s="3">
        <f t="shared" si="13"/>
        <v>0.19473684210526315</v>
      </c>
      <c r="F387" s="2">
        <v>190</v>
      </c>
    </row>
    <row r="388" spans="1:6" x14ac:dyDescent="0.2">
      <c r="A388" s="2" t="s">
        <v>367</v>
      </c>
      <c r="B388" s="2">
        <v>80</v>
      </c>
      <c r="C388" s="3">
        <f t="shared" si="12"/>
        <v>0.78431372549019607</v>
      </c>
      <c r="D388" s="2">
        <v>22</v>
      </c>
      <c r="E388" s="3">
        <f t="shared" si="13"/>
        <v>0.21568627450980393</v>
      </c>
      <c r="F388" s="2">
        <v>102</v>
      </c>
    </row>
    <row r="389" spans="1:6" x14ac:dyDescent="0.2">
      <c r="A389" s="2" t="s">
        <v>368</v>
      </c>
      <c r="B389" s="2">
        <v>24</v>
      </c>
      <c r="C389" s="3">
        <f t="shared" si="12"/>
        <v>0.77419354838709675</v>
      </c>
      <c r="D389" s="2">
        <v>7</v>
      </c>
      <c r="E389" s="3">
        <f t="shared" si="13"/>
        <v>0.22580645161290322</v>
      </c>
      <c r="F389" s="2">
        <v>31</v>
      </c>
    </row>
    <row r="390" spans="1:6" x14ac:dyDescent="0.2">
      <c r="A390" s="2" t="s">
        <v>369</v>
      </c>
      <c r="B390" s="2">
        <v>2</v>
      </c>
      <c r="C390" s="3">
        <f t="shared" si="12"/>
        <v>1</v>
      </c>
      <c r="D390" s="2">
        <v>0</v>
      </c>
      <c r="E390" s="3">
        <f t="shared" si="13"/>
        <v>0</v>
      </c>
      <c r="F390" s="2">
        <v>2</v>
      </c>
    </row>
    <row r="391" spans="1:6" x14ac:dyDescent="0.2">
      <c r="A391" s="2" t="s">
        <v>370</v>
      </c>
      <c r="B391" s="2">
        <v>4</v>
      </c>
      <c r="C391" s="3">
        <f t="shared" si="12"/>
        <v>0.5</v>
      </c>
      <c r="D391" s="2">
        <v>4</v>
      </c>
      <c r="E391" s="3">
        <f t="shared" si="13"/>
        <v>0.5</v>
      </c>
      <c r="F391" s="2">
        <v>8</v>
      </c>
    </row>
    <row r="392" spans="1:6" x14ac:dyDescent="0.2">
      <c r="A392" s="2" t="s">
        <v>371</v>
      </c>
      <c r="B392" s="2">
        <v>8</v>
      </c>
      <c r="C392" s="3">
        <f t="shared" si="12"/>
        <v>1</v>
      </c>
      <c r="D392" s="2">
        <v>0</v>
      </c>
      <c r="E392" s="3">
        <f t="shared" si="13"/>
        <v>0</v>
      </c>
      <c r="F392" s="2">
        <v>8</v>
      </c>
    </row>
    <row r="393" spans="1:6" x14ac:dyDescent="0.2">
      <c r="A393" s="2" t="s">
        <v>372</v>
      </c>
      <c r="B393" s="2">
        <v>52</v>
      </c>
      <c r="C393" s="3">
        <f t="shared" si="12"/>
        <v>0.9285714285714286</v>
      </c>
      <c r="D393" s="2">
        <v>4</v>
      </c>
      <c r="E393" s="3">
        <f t="shared" si="13"/>
        <v>7.1428571428571425E-2</v>
      </c>
      <c r="F393" s="2">
        <v>56</v>
      </c>
    </row>
    <row r="394" spans="1:6" x14ac:dyDescent="0.2">
      <c r="A394" s="2" t="s">
        <v>373</v>
      </c>
      <c r="B394" s="2">
        <v>27</v>
      </c>
      <c r="C394" s="3">
        <f t="shared" si="12"/>
        <v>0.79411764705882348</v>
      </c>
      <c r="D394" s="2">
        <v>7</v>
      </c>
      <c r="E394" s="3">
        <f t="shared" si="13"/>
        <v>0.20588235294117646</v>
      </c>
      <c r="F394" s="2">
        <v>34</v>
      </c>
    </row>
    <row r="395" spans="1:6" x14ac:dyDescent="0.2">
      <c r="A395" s="2" t="s">
        <v>374</v>
      </c>
      <c r="B395" s="2">
        <v>0</v>
      </c>
      <c r="C395" s="3">
        <v>0</v>
      </c>
      <c r="D395" s="2">
        <v>0</v>
      </c>
      <c r="E395" s="3">
        <v>0</v>
      </c>
      <c r="F395" s="2">
        <v>0</v>
      </c>
    </row>
    <row r="396" spans="1:6" x14ac:dyDescent="0.2">
      <c r="A396" s="2" t="s">
        <v>375</v>
      </c>
      <c r="B396" s="2">
        <v>19</v>
      </c>
      <c r="C396" s="3">
        <f t="shared" si="12"/>
        <v>0.70370370370370372</v>
      </c>
      <c r="D396" s="2">
        <v>8</v>
      </c>
      <c r="E396" s="3">
        <f t="shared" si="13"/>
        <v>0.29629629629629628</v>
      </c>
      <c r="F396" s="2">
        <v>27</v>
      </c>
    </row>
    <row r="397" spans="1:6" x14ac:dyDescent="0.2">
      <c r="A397" s="2" t="s">
        <v>376</v>
      </c>
      <c r="B397" s="2">
        <v>35</v>
      </c>
      <c r="C397" s="3">
        <f t="shared" si="12"/>
        <v>0.72916666666666663</v>
      </c>
      <c r="D397" s="2">
        <v>13</v>
      </c>
      <c r="E397" s="3">
        <f t="shared" si="13"/>
        <v>0.27083333333333331</v>
      </c>
      <c r="F397" s="2">
        <v>48</v>
      </c>
    </row>
    <row r="398" spans="1:6" x14ac:dyDescent="0.2">
      <c r="A398" s="2" t="s">
        <v>377</v>
      </c>
      <c r="B398" s="2">
        <v>13</v>
      </c>
      <c r="C398" s="3">
        <f t="shared" si="12"/>
        <v>0.8125</v>
      </c>
      <c r="D398" s="2">
        <v>3</v>
      </c>
      <c r="E398" s="3">
        <f t="shared" si="13"/>
        <v>0.1875</v>
      </c>
      <c r="F398" s="2">
        <v>16</v>
      </c>
    </row>
    <row r="399" spans="1:6" x14ac:dyDescent="0.2">
      <c r="A399" s="2" t="s">
        <v>378</v>
      </c>
      <c r="B399" s="2">
        <v>6</v>
      </c>
      <c r="C399" s="3">
        <f t="shared" si="12"/>
        <v>0.75</v>
      </c>
      <c r="D399" s="2">
        <v>2</v>
      </c>
      <c r="E399" s="3">
        <f t="shared" si="13"/>
        <v>0.25</v>
      </c>
      <c r="F399" s="2">
        <v>8</v>
      </c>
    </row>
    <row r="400" spans="1:6" x14ac:dyDescent="0.2">
      <c r="A400" s="2" t="s">
        <v>379</v>
      </c>
      <c r="B400" s="2">
        <v>2</v>
      </c>
      <c r="C400" s="3">
        <f t="shared" si="12"/>
        <v>1</v>
      </c>
      <c r="D400" s="2">
        <v>0</v>
      </c>
      <c r="E400" s="3">
        <f t="shared" si="13"/>
        <v>0</v>
      </c>
      <c r="F400" s="2">
        <v>2</v>
      </c>
    </row>
    <row r="401" spans="1:6" x14ac:dyDescent="0.2">
      <c r="A401" s="2" t="s">
        <v>380</v>
      </c>
      <c r="B401" s="2">
        <v>18</v>
      </c>
      <c r="C401" s="3">
        <f t="shared" si="12"/>
        <v>0.75</v>
      </c>
      <c r="D401" s="2">
        <v>6</v>
      </c>
      <c r="E401" s="3">
        <f t="shared" si="13"/>
        <v>0.25</v>
      </c>
      <c r="F401" s="2">
        <v>24</v>
      </c>
    </row>
    <row r="402" spans="1:6" x14ac:dyDescent="0.2">
      <c r="A402" s="2" t="s">
        <v>381</v>
      </c>
      <c r="B402" s="2">
        <v>8</v>
      </c>
      <c r="C402" s="3">
        <f t="shared" ref="C402:C465" si="14">B402/F402</f>
        <v>0.88888888888888884</v>
      </c>
      <c r="D402" s="2">
        <v>1</v>
      </c>
      <c r="E402" s="3">
        <f t="shared" ref="E402:E465" si="15">D402/F402</f>
        <v>0.1111111111111111</v>
      </c>
      <c r="F402" s="2">
        <v>9</v>
      </c>
    </row>
    <row r="403" spans="1:6" s="1" customFormat="1" x14ac:dyDescent="0.2">
      <c r="A403" s="7" t="s">
        <v>547</v>
      </c>
      <c r="B403" s="7">
        <f>SUM(B381:B402)</f>
        <v>526</v>
      </c>
      <c r="C403" s="3">
        <f>B403/F403</f>
        <v>0.80798771121351765</v>
      </c>
      <c r="D403" s="7">
        <f>SUM(D381:D402)</f>
        <v>125</v>
      </c>
      <c r="E403" s="3">
        <f>D403/F403</f>
        <v>0.19201228878648233</v>
      </c>
      <c r="F403" s="7">
        <f>SUM(F381:F402)</f>
        <v>651</v>
      </c>
    </row>
    <row r="404" spans="1:6" x14ac:dyDescent="0.2">
      <c r="A404" s="16"/>
      <c r="B404" s="16"/>
      <c r="C404" s="15"/>
      <c r="D404" s="16"/>
      <c r="E404" s="15"/>
      <c r="F404" s="16"/>
    </row>
    <row r="405" spans="1:6" x14ac:dyDescent="0.2">
      <c r="A405" s="2" t="s">
        <v>382</v>
      </c>
      <c r="B405" s="2">
        <v>47</v>
      </c>
      <c r="C405" s="3">
        <f t="shared" si="14"/>
        <v>0.8392857142857143</v>
      </c>
      <c r="D405" s="2">
        <v>9</v>
      </c>
      <c r="E405" s="3">
        <f t="shared" si="15"/>
        <v>0.16071428571428573</v>
      </c>
      <c r="F405" s="2">
        <v>56</v>
      </c>
    </row>
    <row r="406" spans="1:6" x14ac:dyDescent="0.2">
      <c r="A406" s="2" t="s">
        <v>383</v>
      </c>
      <c r="B406" s="2">
        <v>310</v>
      </c>
      <c r="C406" s="3">
        <f t="shared" si="14"/>
        <v>0.93093093093093093</v>
      </c>
      <c r="D406" s="2">
        <v>23</v>
      </c>
      <c r="E406" s="3">
        <f t="shared" si="15"/>
        <v>6.9069069069069067E-2</v>
      </c>
      <c r="F406" s="2">
        <v>333</v>
      </c>
    </row>
    <row r="407" spans="1:6" x14ac:dyDescent="0.2">
      <c r="A407" s="2" t="s">
        <v>384</v>
      </c>
      <c r="B407" s="2">
        <v>48</v>
      </c>
      <c r="C407" s="3">
        <f t="shared" si="14"/>
        <v>0.8571428571428571</v>
      </c>
      <c r="D407" s="2">
        <v>8</v>
      </c>
      <c r="E407" s="3">
        <f t="shared" si="15"/>
        <v>0.14285714285714285</v>
      </c>
      <c r="F407" s="2">
        <v>56</v>
      </c>
    </row>
    <row r="408" spans="1:6" x14ac:dyDescent="0.2">
      <c r="A408" s="2" t="s">
        <v>385</v>
      </c>
      <c r="B408" s="2">
        <v>105</v>
      </c>
      <c r="C408" s="3">
        <f t="shared" si="14"/>
        <v>0.92105263157894735</v>
      </c>
      <c r="D408" s="2">
        <v>9</v>
      </c>
      <c r="E408" s="3">
        <f t="shared" si="15"/>
        <v>7.8947368421052627E-2</v>
      </c>
      <c r="F408" s="2">
        <v>114</v>
      </c>
    </row>
    <row r="409" spans="1:6" x14ac:dyDescent="0.2">
      <c r="A409" s="2" t="s">
        <v>386</v>
      </c>
      <c r="B409" s="2">
        <v>121</v>
      </c>
      <c r="C409" s="3">
        <f t="shared" si="14"/>
        <v>0.8231292517006803</v>
      </c>
      <c r="D409" s="2">
        <v>26</v>
      </c>
      <c r="E409" s="3">
        <f t="shared" si="15"/>
        <v>0.17687074829931973</v>
      </c>
      <c r="F409" s="2">
        <v>147</v>
      </c>
    </row>
    <row r="410" spans="1:6" x14ac:dyDescent="0.2">
      <c r="A410" s="2" t="s">
        <v>387</v>
      </c>
      <c r="B410" s="2">
        <v>57</v>
      </c>
      <c r="C410" s="3">
        <f t="shared" si="14"/>
        <v>0.85074626865671643</v>
      </c>
      <c r="D410" s="2">
        <v>10</v>
      </c>
      <c r="E410" s="3">
        <f t="shared" si="15"/>
        <v>0.14925373134328357</v>
      </c>
      <c r="F410" s="2">
        <v>67</v>
      </c>
    </row>
    <row r="411" spans="1:6" x14ac:dyDescent="0.2">
      <c r="A411" s="2" t="s">
        <v>388</v>
      </c>
      <c r="B411" s="2">
        <v>168</v>
      </c>
      <c r="C411" s="3">
        <f t="shared" si="14"/>
        <v>0.80769230769230771</v>
      </c>
      <c r="D411" s="2">
        <v>40</v>
      </c>
      <c r="E411" s="3">
        <f t="shared" si="15"/>
        <v>0.19230769230769232</v>
      </c>
      <c r="F411" s="2">
        <v>208</v>
      </c>
    </row>
    <row r="412" spans="1:6" x14ac:dyDescent="0.2">
      <c r="A412" s="2" t="s">
        <v>389</v>
      </c>
      <c r="B412" s="2">
        <v>243</v>
      </c>
      <c r="C412" s="3">
        <f t="shared" si="14"/>
        <v>0.9135338345864662</v>
      </c>
      <c r="D412" s="2">
        <v>23</v>
      </c>
      <c r="E412" s="3">
        <f t="shared" si="15"/>
        <v>8.646616541353383E-2</v>
      </c>
      <c r="F412" s="2">
        <v>266</v>
      </c>
    </row>
    <row r="413" spans="1:6" x14ac:dyDescent="0.2">
      <c r="A413" s="2" t="s">
        <v>390</v>
      </c>
      <c r="B413" s="2">
        <v>61</v>
      </c>
      <c r="C413" s="3">
        <f t="shared" si="14"/>
        <v>0.9242424242424242</v>
      </c>
      <c r="D413" s="2">
        <v>5</v>
      </c>
      <c r="E413" s="3">
        <f t="shared" si="15"/>
        <v>7.575757575757576E-2</v>
      </c>
      <c r="F413" s="2">
        <v>66</v>
      </c>
    </row>
    <row r="414" spans="1:6" x14ac:dyDescent="0.2">
      <c r="A414" s="2" t="s">
        <v>391</v>
      </c>
      <c r="B414" s="2">
        <v>92</v>
      </c>
      <c r="C414" s="3">
        <f t="shared" si="14"/>
        <v>0.96842105263157896</v>
      </c>
      <c r="D414" s="2">
        <v>3</v>
      </c>
      <c r="E414" s="3">
        <f t="shared" si="15"/>
        <v>3.1578947368421054E-2</v>
      </c>
      <c r="F414" s="2">
        <v>95</v>
      </c>
    </row>
    <row r="415" spans="1:6" s="1" customFormat="1" x14ac:dyDescent="0.2">
      <c r="A415" s="7" t="s">
        <v>549</v>
      </c>
      <c r="B415" s="7">
        <f>SUM(B405:B414)</f>
        <v>1252</v>
      </c>
      <c r="C415" s="8">
        <f>B415/F415</f>
        <v>0.88920454545454541</v>
      </c>
      <c r="D415" s="7">
        <f>SUM(D405:D414)</f>
        <v>156</v>
      </c>
      <c r="E415" s="8">
        <f>D415/F415</f>
        <v>0.11079545454545454</v>
      </c>
      <c r="F415" s="7">
        <f>SUM(F405:F414)</f>
        <v>1408</v>
      </c>
    </row>
    <row r="416" spans="1:6" x14ac:dyDescent="0.2">
      <c r="A416" s="16"/>
      <c r="B416" s="16"/>
      <c r="C416" s="15"/>
      <c r="D416" s="16"/>
      <c r="E416" s="15"/>
      <c r="F416" s="16"/>
    </row>
    <row r="417" spans="1:6" x14ac:dyDescent="0.2">
      <c r="A417" s="2" t="s">
        <v>392</v>
      </c>
      <c r="B417" s="2">
        <v>48</v>
      </c>
      <c r="C417" s="3">
        <f t="shared" si="14"/>
        <v>0.81355932203389836</v>
      </c>
      <c r="D417" s="2">
        <v>11</v>
      </c>
      <c r="E417" s="3">
        <f t="shared" si="15"/>
        <v>0.1864406779661017</v>
      </c>
      <c r="F417" s="2">
        <v>59</v>
      </c>
    </row>
    <row r="418" spans="1:6" x14ac:dyDescent="0.2">
      <c r="A418" s="2" t="s">
        <v>393</v>
      </c>
      <c r="B418" s="2">
        <v>47</v>
      </c>
      <c r="C418" s="3">
        <f t="shared" si="14"/>
        <v>0.67142857142857137</v>
      </c>
      <c r="D418" s="2">
        <v>23</v>
      </c>
      <c r="E418" s="3">
        <f t="shared" si="15"/>
        <v>0.32857142857142857</v>
      </c>
      <c r="F418" s="2">
        <v>70</v>
      </c>
    </row>
    <row r="419" spans="1:6" x14ac:dyDescent="0.2">
      <c r="A419" s="2" t="s">
        <v>394</v>
      </c>
      <c r="B419" s="2">
        <v>22</v>
      </c>
      <c r="C419" s="3">
        <f t="shared" si="14"/>
        <v>0.73333333333333328</v>
      </c>
      <c r="D419" s="2">
        <v>8</v>
      </c>
      <c r="E419" s="3">
        <f t="shared" si="15"/>
        <v>0.26666666666666666</v>
      </c>
      <c r="F419" s="2">
        <v>30</v>
      </c>
    </row>
    <row r="420" spans="1:6" x14ac:dyDescent="0.2">
      <c r="A420" s="2" t="s">
        <v>395</v>
      </c>
      <c r="B420" s="2">
        <v>0</v>
      </c>
      <c r="C420" s="3">
        <f t="shared" si="14"/>
        <v>0</v>
      </c>
      <c r="D420" s="2">
        <v>1</v>
      </c>
      <c r="E420" s="3">
        <f t="shared" si="15"/>
        <v>1</v>
      </c>
      <c r="F420" s="2">
        <v>1</v>
      </c>
    </row>
    <row r="421" spans="1:6" x14ac:dyDescent="0.2">
      <c r="A421" s="2" t="s">
        <v>396</v>
      </c>
      <c r="B421" s="2">
        <v>8</v>
      </c>
      <c r="C421" s="3">
        <f t="shared" si="14"/>
        <v>0.8</v>
      </c>
      <c r="D421" s="2">
        <v>2</v>
      </c>
      <c r="E421" s="3">
        <f t="shared" si="15"/>
        <v>0.2</v>
      </c>
      <c r="F421" s="2">
        <v>10</v>
      </c>
    </row>
    <row r="422" spans="1:6" x14ac:dyDescent="0.2">
      <c r="A422" s="2" t="s">
        <v>397</v>
      </c>
      <c r="B422" s="2">
        <v>70</v>
      </c>
      <c r="C422" s="3">
        <f t="shared" si="14"/>
        <v>0.86419753086419748</v>
      </c>
      <c r="D422" s="2">
        <v>11</v>
      </c>
      <c r="E422" s="3">
        <f t="shared" si="15"/>
        <v>0.13580246913580246</v>
      </c>
      <c r="F422" s="2">
        <v>81</v>
      </c>
    </row>
    <row r="423" spans="1:6" x14ac:dyDescent="0.2">
      <c r="A423" s="2" t="s">
        <v>398</v>
      </c>
      <c r="B423" s="2">
        <v>3</v>
      </c>
      <c r="C423" s="3">
        <f t="shared" si="14"/>
        <v>1</v>
      </c>
      <c r="D423" s="2">
        <v>0</v>
      </c>
      <c r="E423" s="3">
        <f t="shared" si="15"/>
        <v>0</v>
      </c>
      <c r="F423" s="2">
        <v>3</v>
      </c>
    </row>
    <row r="424" spans="1:6" x14ac:dyDescent="0.2">
      <c r="A424" s="2" t="s">
        <v>399</v>
      </c>
      <c r="B424" s="2">
        <v>0</v>
      </c>
      <c r="C424" s="3">
        <v>0</v>
      </c>
      <c r="D424" s="2">
        <v>0</v>
      </c>
      <c r="E424" s="3">
        <v>0</v>
      </c>
      <c r="F424" s="2">
        <v>0</v>
      </c>
    </row>
    <row r="425" spans="1:6" x14ac:dyDescent="0.2">
      <c r="A425" s="2" t="s">
        <v>400</v>
      </c>
      <c r="B425" s="2">
        <v>25</v>
      </c>
      <c r="C425" s="3">
        <f t="shared" si="14"/>
        <v>0.96153846153846156</v>
      </c>
      <c r="D425" s="2">
        <v>1</v>
      </c>
      <c r="E425" s="3">
        <f t="shared" si="15"/>
        <v>3.8461538461538464E-2</v>
      </c>
      <c r="F425" s="2">
        <v>26</v>
      </c>
    </row>
    <row r="426" spans="1:6" x14ac:dyDescent="0.2">
      <c r="A426" s="2" t="s">
        <v>401</v>
      </c>
      <c r="B426" s="2">
        <v>1</v>
      </c>
      <c r="C426" s="3">
        <f t="shared" si="14"/>
        <v>1</v>
      </c>
      <c r="D426" s="2">
        <v>0</v>
      </c>
      <c r="E426" s="3">
        <f t="shared" si="15"/>
        <v>0</v>
      </c>
      <c r="F426" s="2">
        <v>1</v>
      </c>
    </row>
    <row r="427" spans="1:6" x14ac:dyDescent="0.2">
      <c r="A427" s="2" t="s">
        <v>402</v>
      </c>
      <c r="B427" s="2">
        <v>21</v>
      </c>
      <c r="C427" s="3">
        <f t="shared" si="14"/>
        <v>0.84</v>
      </c>
      <c r="D427" s="2">
        <v>4</v>
      </c>
      <c r="E427" s="3">
        <f t="shared" si="15"/>
        <v>0.16</v>
      </c>
      <c r="F427" s="2">
        <v>25</v>
      </c>
    </row>
    <row r="428" spans="1:6" x14ac:dyDescent="0.2">
      <c r="A428" s="2" t="s">
        <v>403</v>
      </c>
      <c r="B428" s="2">
        <v>22</v>
      </c>
      <c r="C428" s="3">
        <f t="shared" si="14"/>
        <v>0.81481481481481477</v>
      </c>
      <c r="D428" s="2">
        <v>5</v>
      </c>
      <c r="E428" s="3">
        <f t="shared" si="15"/>
        <v>0.18518518518518517</v>
      </c>
      <c r="F428" s="2">
        <v>27</v>
      </c>
    </row>
    <row r="429" spans="1:6" x14ac:dyDescent="0.2">
      <c r="A429" s="2" t="s">
        <v>404</v>
      </c>
      <c r="B429" s="2">
        <v>197</v>
      </c>
      <c r="C429" s="3">
        <f t="shared" si="14"/>
        <v>0.92056074766355145</v>
      </c>
      <c r="D429" s="2">
        <v>17</v>
      </c>
      <c r="E429" s="3">
        <f t="shared" si="15"/>
        <v>7.9439252336448593E-2</v>
      </c>
      <c r="F429" s="2">
        <v>214</v>
      </c>
    </row>
    <row r="430" spans="1:6" x14ac:dyDescent="0.2">
      <c r="A430" s="2" t="s">
        <v>405</v>
      </c>
      <c r="B430" s="2">
        <v>33</v>
      </c>
      <c r="C430" s="3">
        <f t="shared" si="14"/>
        <v>0.89189189189189189</v>
      </c>
      <c r="D430" s="2">
        <v>4</v>
      </c>
      <c r="E430" s="3">
        <f t="shared" si="15"/>
        <v>0.10810810810810811</v>
      </c>
      <c r="F430" s="2">
        <v>37</v>
      </c>
    </row>
    <row r="431" spans="1:6" x14ac:dyDescent="0.2">
      <c r="A431" s="2" t="s">
        <v>406</v>
      </c>
      <c r="B431" s="2">
        <v>54</v>
      </c>
      <c r="C431" s="3">
        <f t="shared" si="14"/>
        <v>0.8571428571428571</v>
      </c>
      <c r="D431" s="2">
        <v>9</v>
      </c>
      <c r="E431" s="3">
        <f t="shared" si="15"/>
        <v>0.14285714285714285</v>
      </c>
      <c r="F431" s="2">
        <v>63</v>
      </c>
    </row>
    <row r="432" spans="1:6" x14ac:dyDescent="0.2">
      <c r="A432" s="2" t="s">
        <v>407</v>
      </c>
      <c r="B432" s="2">
        <v>5</v>
      </c>
      <c r="C432" s="3">
        <f t="shared" si="14"/>
        <v>1</v>
      </c>
      <c r="D432" s="2">
        <v>0</v>
      </c>
      <c r="E432" s="3">
        <f t="shared" si="15"/>
        <v>0</v>
      </c>
      <c r="F432" s="2">
        <v>5</v>
      </c>
    </row>
    <row r="433" spans="1:6" x14ac:dyDescent="0.2">
      <c r="A433" s="2" t="s">
        <v>408</v>
      </c>
      <c r="B433" s="2">
        <v>28</v>
      </c>
      <c r="C433" s="3">
        <f t="shared" si="14"/>
        <v>0.7</v>
      </c>
      <c r="D433" s="2">
        <v>12</v>
      </c>
      <c r="E433" s="3">
        <f t="shared" si="15"/>
        <v>0.3</v>
      </c>
      <c r="F433" s="2">
        <v>40</v>
      </c>
    </row>
    <row r="434" spans="1:6" x14ac:dyDescent="0.2">
      <c r="A434" s="2" t="s">
        <v>409</v>
      </c>
      <c r="B434" s="2">
        <v>0</v>
      </c>
      <c r="C434" s="3">
        <v>0</v>
      </c>
      <c r="D434" s="2">
        <v>0</v>
      </c>
      <c r="E434" s="3">
        <v>0</v>
      </c>
      <c r="F434" s="2">
        <v>0</v>
      </c>
    </row>
    <row r="435" spans="1:6" x14ac:dyDescent="0.2">
      <c r="A435" s="2" t="s">
        <v>410</v>
      </c>
      <c r="B435" s="2">
        <v>207</v>
      </c>
      <c r="C435" s="3">
        <f t="shared" si="14"/>
        <v>0.89224137931034486</v>
      </c>
      <c r="D435" s="2">
        <v>25</v>
      </c>
      <c r="E435" s="3">
        <f t="shared" si="15"/>
        <v>0.10775862068965517</v>
      </c>
      <c r="F435" s="2">
        <v>232</v>
      </c>
    </row>
    <row r="436" spans="1:6" x14ac:dyDescent="0.2">
      <c r="A436" s="2" t="s">
        <v>411</v>
      </c>
      <c r="B436" s="2">
        <v>20</v>
      </c>
      <c r="C436" s="3">
        <f t="shared" si="14"/>
        <v>0.86956521739130432</v>
      </c>
      <c r="D436" s="2">
        <v>3</v>
      </c>
      <c r="E436" s="3">
        <f t="shared" si="15"/>
        <v>0.13043478260869565</v>
      </c>
      <c r="F436" s="2">
        <v>23</v>
      </c>
    </row>
    <row r="437" spans="1:6" x14ac:dyDescent="0.2">
      <c r="A437" s="2" t="s">
        <v>412</v>
      </c>
      <c r="B437" s="2">
        <v>0</v>
      </c>
      <c r="C437" s="3">
        <v>0</v>
      </c>
      <c r="D437" s="2">
        <v>0</v>
      </c>
      <c r="E437" s="3">
        <v>0</v>
      </c>
      <c r="F437" s="2">
        <v>0</v>
      </c>
    </row>
    <row r="438" spans="1:6" x14ac:dyDescent="0.2">
      <c r="A438" s="2" t="s">
        <v>413</v>
      </c>
      <c r="B438" s="2">
        <v>13</v>
      </c>
      <c r="C438" s="3">
        <f t="shared" si="14"/>
        <v>0.9285714285714286</v>
      </c>
      <c r="D438" s="2">
        <v>1</v>
      </c>
      <c r="E438" s="3">
        <f t="shared" si="15"/>
        <v>7.1428571428571425E-2</v>
      </c>
      <c r="F438" s="2">
        <v>14</v>
      </c>
    </row>
    <row r="439" spans="1:6" x14ac:dyDescent="0.2">
      <c r="A439" s="2" t="s">
        <v>414</v>
      </c>
      <c r="B439" s="2">
        <v>33</v>
      </c>
      <c r="C439" s="3">
        <f t="shared" si="14"/>
        <v>0.86842105263157898</v>
      </c>
      <c r="D439" s="2">
        <v>5</v>
      </c>
      <c r="E439" s="3">
        <f t="shared" si="15"/>
        <v>0.13157894736842105</v>
      </c>
      <c r="F439" s="2">
        <v>38</v>
      </c>
    </row>
    <row r="440" spans="1:6" x14ac:dyDescent="0.2">
      <c r="A440" s="2" t="s">
        <v>415</v>
      </c>
      <c r="B440" s="2">
        <v>58</v>
      </c>
      <c r="C440" s="3">
        <f t="shared" si="14"/>
        <v>0.81690140845070425</v>
      </c>
      <c r="D440" s="2">
        <v>13</v>
      </c>
      <c r="E440" s="3">
        <f t="shared" si="15"/>
        <v>0.18309859154929578</v>
      </c>
      <c r="F440" s="2">
        <v>71</v>
      </c>
    </row>
    <row r="441" spans="1:6" x14ac:dyDescent="0.2">
      <c r="A441" s="2" t="s">
        <v>416</v>
      </c>
      <c r="B441" s="2">
        <v>64</v>
      </c>
      <c r="C441" s="3">
        <f t="shared" si="14"/>
        <v>0.78048780487804881</v>
      </c>
      <c r="D441" s="2">
        <v>18</v>
      </c>
      <c r="E441" s="3">
        <f t="shared" si="15"/>
        <v>0.21951219512195122</v>
      </c>
      <c r="F441" s="2">
        <v>82</v>
      </c>
    </row>
    <row r="442" spans="1:6" x14ac:dyDescent="0.2">
      <c r="A442" s="2" t="s">
        <v>417</v>
      </c>
      <c r="B442" s="2">
        <v>110</v>
      </c>
      <c r="C442" s="3">
        <f t="shared" si="14"/>
        <v>0.91666666666666663</v>
      </c>
      <c r="D442" s="2">
        <v>10</v>
      </c>
      <c r="E442" s="3">
        <f t="shared" si="15"/>
        <v>8.3333333333333329E-2</v>
      </c>
      <c r="F442" s="2">
        <v>120</v>
      </c>
    </row>
    <row r="443" spans="1:6" x14ac:dyDescent="0.2">
      <c r="A443" s="2" t="s">
        <v>418</v>
      </c>
      <c r="B443" s="2">
        <v>0</v>
      </c>
      <c r="C443" s="3">
        <f t="shared" si="14"/>
        <v>0</v>
      </c>
      <c r="D443" s="2">
        <v>1</v>
      </c>
      <c r="E443" s="3">
        <f t="shared" si="15"/>
        <v>1</v>
      </c>
      <c r="F443" s="2">
        <v>1</v>
      </c>
    </row>
    <row r="444" spans="1:6" x14ac:dyDescent="0.2">
      <c r="A444" s="2" t="s">
        <v>419</v>
      </c>
      <c r="B444" s="2">
        <v>11</v>
      </c>
      <c r="C444" s="3">
        <f t="shared" si="14"/>
        <v>0.7857142857142857</v>
      </c>
      <c r="D444" s="2">
        <v>3</v>
      </c>
      <c r="E444" s="3">
        <f t="shared" si="15"/>
        <v>0.21428571428571427</v>
      </c>
      <c r="F444" s="2">
        <v>14</v>
      </c>
    </row>
    <row r="445" spans="1:6" x14ac:dyDescent="0.2">
      <c r="A445" s="2" t="s">
        <v>420</v>
      </c>
      <c r="B445" s="2">
        <v>13</v>
      </c>
      <c r="C445" s="3">
        <f t="shared" si="14"/>
        <v>0.8125</v>
      </c>
      <c r="D445" s="2">
        <v>3</v>
      </c>
      <c r="E445" s="3">
        <f t="shared" si="15"/>
        <v>0.1875</v>
      </c>
      <c r="F445" s="2">
        <v>16</v>
      </c>
    </row>
    <row r="446" spans="1:6" x14ac:dyDescent="0.2">
      <c r="A446" s="2" t="s">
        <v>421</v>
      </c>
      <c r="B446" s="2">
        <v>65</v>
      </c>
      <c r="C446" s="3">
        <f t="shared" si="14"/>
        <v>0.8441558441558441</v>
      </c>
      <c r="D446" s="2">
        <v>12</v>
      </c>
      <c r="E446" s="3">
        <f t="shared" si="15"/>
        <v>0.15584415584415584</v>
      </c>
      <c r="F446" s="2">
        <v>77</v>
      </c>
    </row>
    <row r="447" spans="1:6" x14ac:dyDescent="0.2">
      <c r="A447" s="2" t="s">
        <v>422</v>
      </c>
      <c r="B447" s="2">
        <v>323</v>
      </c>
      <c r="C447" s="3">
        <f t="shared" si="14"/>
        <v>0.88010899182561309</v>
      </c>
      <c r="D447" s="2">
        <v>44</v>
      </c>
      <c r="E447" s="3">
        <f t="shared" si="15"/>
        <v>0.11989100817438691</v>
      </c>
      <c r="F447" s="2">
        <v>367</v>
      </c>
    </row>
    <row r="448" spans="1:6" x14ac:dyDescent="0.2">
      <c r="A448" s="2" t="s">
        <v>423</v>
      </c>
      <c r="B448" s="2">
        <v>33</v>
      </c>
      <c r="C448" s="3">
        <f t="shared" si="14"/>
        <v>0.91666666666666663</v>
      </c>
      <c r="D448" s="2">
        <v>3</v>
      </c>
      <c r="E448" s="3">
        <f t="shared" si="15"/>
        <v>8.3333333333333329E-2</v>
      </c>
      <c r="F448" s="2">
        <v>36</v>
      </c>
    </row>
    <row r="449" spans="1:6" x14ac:dyDescent="0.2">
      <c r="A449" s="2" t="s">
        <v>424</v>
      </c>
      <c r="B449" s="2">
        <v>42</v>
      </c>
      <c r="C449" s="3">
        <f t="shared" si="14"/>
        <v>0.79245283018867929</v>
      </c>
      <c r="D449" s="2">
        <v>11</v>
      </c>
      <c r="E449" s="3">
        <f t="shared" si="15"/>
        <v>0.20754716981132076</v>
      </c>
      <c r="F449" s="2">
        <v>53</v>
      </c>
    </row>
    <row r="450" spans="1:6" x14ac:dyDescent="0.2">
      <c r="A450" s="2" t="s">
        <v>425</v>
      </c>
      <c r="B450" s="2">
        <v>23</v>
      </c>
      <c r="C450" s="3">
        <f t="shared" si="14"/>
        <v>0.88461538461538458</v>
      </c>
      <c r="D450" s="2">
        <v>3</v>
      </c>
      <c r="E450" s="3">
        <f t="shared" si="15"/>
        <v>0.11538461538461539</v>
      </c>
      <c r="F450" s="2">
        <v>26</v>
      </c>
    </row>
    <row r="451" spans="1:6" x14ac:dyDescent="0.2">
      <c r="A451" s="2" t="s">
        <v>426</v>
      </c>
      <c r="B451" s="2">
        <v>4</v>
      </c>
      <c r="C451" s="3">
        <f t="shared" si="14"/>
        <v>1</v>
      </c>
      <c r="D451" s="2">
        <v>0</v>
      </c>
      <c r="E451" s="3">
        <f t="shared" si="15"/>
        <v>0</v>
      </c>
      <c r="F451" s="2">
        <v>4</v>
      </c>
    </row>
    <row r="452" spans="1:6" x14ac:dyDescent="0.2">
      <c r="A452" s="2" t="s">
        <v>427</v>
      </c>
      <c r="B452" s="2">
        <v>2</v>
      </c>
      <c r="C452" s="3">
        <f t="shared" si="14"/>
        <v>0.66666666666666663</v>
      </c>
      <c r="D452" s="2">
        <v>1</v>
      </c>
      <c r="E452" s="3">
        <f t="shared" si="15"/>
        <v>0.33333333333333331</v>
      </c>
      <c r="F452" s="2">
        <v>3</v>
      </c>
    </row>
    <row r="453" spans="1:6" s="1" customFormat="1" x14ac:dyDescent="0.2">
      <c r="A453" s="7" t="s">
        <v>548</v>
      </c>
      <c r="B453" s="7">
        <f>SUM(B417:B452)</f>
        <v>1605</v>
      </c>
      <c r="C453" s="8">
        <f>B453/F453</f>
        <v>0.85874799357945431</v>
      </c>
      <c r="D453" s="7">
        <f>SUM(D417:D452)</f>
        <v>264</v>
      </c>
      <c r="E453" s="8">
        <f>D453/F453</f>
        <v>0.14125200642054575</v>
      </c>
      <c r="F453" s="7">
        <f>SUM(F417:F452)</f>
        <v>1869</v>
      </c>
    </row>
    <row r="454" spans="1:6" x14ac:dyDescent="0.2">
      <c r="A454" s="16"/>
      <c r="B454" s="16"/>
      <c r="C454" s="15"/>
      <c r="D454" s="16"/>
      <c r="E454" s="15"/>
      <c r="F454" s="16"/>
    </row>
    <row r="455" spans="1:6" x14ac:dyDescent="0.2">
      <c r="A455" s="2" t="s">
        <v>428</v>
      </c>
      <c r="B455" s="2">
        <v>398</v>
      </c>
      <c r="C455" s="3">
        <f t="shared" si="14"/>
        <v>0.92129629629629628</v>
      </c>
      <c r="D455" s="2">
        <v>34</v>
      </c>
      <c r="E455" s="3">
        <f t="shared" si="15"/>
        <v>7.8703703703703706E-2</v>
      </c>
      <c r="F455" s="2">
        <v>432</v>
      </c>
    </row>
    <row r="456" spans="1:6" x14ac:dyDescent="0.2">
      <c r="A456" s="2" t="s">
        <v>429</v>
      </c>
      <c r="B456" s="2">
        <v>25</v>
      </c>
      <c r="C456" s="3">
        <f t="shared" si="14"/>
        <v>1</v>
      </c>
      <c r="D456" s="2">
        <v>0</v>
      </c>
      <c r="E456" s="3">
        <f t="shared" si="15"/>
        <v>0</v>
      </c>
      <c r="F456" s="2">
        <v>25</v>
      </c>
    </row>
    <row r="457" spans="1:6" x14ac:dyDescent="0.2">
      <c r="A457" s="2" t="s">
        <v>430</v>
      </c>
      <c r="B457" s="2">
        <v>29</v>
      </c>
      <c r="C457" s="3">
        <f t="shared" si="14"/>
        <v>0.90625</v>
      </c>
      <c r="D457" s="2">
        <v>3</v>
      </c>
      <c r="E457" s="3">
        <f t="shared" si="15"/>
        <v>9.375E-2</v>
      </c>
      <c r="F457" s="2">
        <v>32</v>
      </c>
    </row>
    <row r="458" spans="1:6" x14ac:dyDescent="0.2">
      <c r="A458" s="2" t="s">
        <v>431</v>
      </c>
      <c r="B458" s="2">
        <v>19</v>
      </c>
      <c r="C458" s="3">
        <f t="shared" si="14"/>
        <v>0.86363636363636365</v>
      </c>
      <c r="D458" s="2">
        <v>3</v>
      </c>
      <c r="E458" s="3">
        <f t="shared" si="15"/>
        <v>0.13636363636363635</v>
      </c>
      <c r="F458" s="2">
        <v>22</v>
      </c>
    </row>
    <row r="459" spans="1:6" x14ac:dyDescent="0.2">
      <c r="A459" s="2" t="s">
        <v>432</v>
      </c>
      <c r="B459" s="2">
        <v>25</v>
      </c>
      <c r="C459" s="3">
        <f t="shared" si="14"/>
        <v>0.86206896551724133</v>
      </c>
      <c r="D459" s="2">
        <v>4</v>
      </c>
      <c r="E459" s="3">
        <f t="shared" si="15"/>
        <v>0.13793103448275862</v>
      </c>
      <c r="F459" s="2">
        <v>29</v>
      </c>
    </row>
    <row r="460" spans="1:6" x14ac:dyDescent="0.2">
      <c r="A460" s="2" t="s">
        <v>433</v>
      </c>
      <c r="B460" s="2">
        <v>30</v>
      </c>
      <c r="C460" s="3">
        <f t="shared" si="14"/>
        <v>0.967741935483871</v>
      </c>
      <c r="D460" s="2">
        <v>1</v>
      </c>
      <c r="E460" s="3">
        <f t="shared" si="15"/>
        <v>3.2258064516129031E-2</v>
      </c>
      <c r="F460" s="2">
        <v>31</v>
      </c>
    </row>
    <row r="461" spans="1:6" x14ac:dyDescent="0.2">
      <c r="A461" s="2" t="s">
        <v>434</v>
      </c>
      <c r="B461" s="2">
        <v>47</v>
      </c>
      <c r="C461" s="3">
        <f t="shared" si="14"/>
        <v>0.90384615384615385</v>
      </c>
      <c r="D461" s="2">
        <v>5</v>
      </c>
      <c r="E461" s="3">
        <f t="shared" si="15"/>
        <v>9.6153846153846159E-2</v>
      </c>
      <c r="F461" s="2">
        <v>52</v>
      </c>
    </row>
    <row r="462" spans="1:6" x14ac:dyDescent="0.2">
      <c r="A462" s="2" t="s">
        <v>435</v>
      </c>
      <c r="B462" s="2">
        <v>17</v>
      </c>
      <c r="C462" s="3">
        <f t="shared" si="14"/>
        <v>0.89473684210526316</v>
      </c>
      <c r="D462" s="2">
        <v>2</v>
      </c>
      <c r="E462" s="3">
        <f t="shared" si="15"/>
        <v>0.10526315789473684</v>
      </c>
      <c r="F462" s="2">
        <v>19</v>
      </c>
    </row>
    <row r="463" spans="1:6" x14ac:dyDescent="0.2">
      <c r="A463" s="2" t="s">
        <v>436</v>
      </c>
      <c r="B463" s="2">
        <v>11</v>
      </c>
      <c r="C463" s="3">
        <f t="shared" si="14"/>
        <v>0.73333333333333328</v>
      </c>
      <c r="D463" s="2">
        <v>4</v>
      </c>
      <c r="E463" s="3">
        <f t="shared" si="15"/>
        <v>0.26666666666666666</v>
      </c>
      <c r="F463" s="2">
        <v>15</v>
      </c>
    </row>
    <row r="464" spans="1:6" x14ac:dyDescent="0.2">
      <c r="A464" s="2" t="s">
        <v>437</v>
      </c>
      <c r="B464" s="2">
        <v>50</v>
      </c>
      <c r="C464" s="3">
        <f t="shared" si="14"/>
        <v>0.90909090909090906</v>
      </c>
      <c r="D464" s="2">
        <v>5</v>
      </c>
      <c r="E464" s="3">
        <f t="shared" si="15"/>
        <v>9.0909090909090912E-2</v>
      </c>
      <c r="F464" s="2">
        <v>55</v>
      </c>
    </row>
    <row r="465" spans="1:6" x14ac:dyDescent="0.2">
      <c r="A465" s="2" t="s">
        <v>438</v>
      </c>
      <c r="B465" s="2">
        <v>181</v>
      </c>
      <c r="C465" s="3">
        <f t="shared" si="14"/>
        <v>0.88725490196078427</v>
      </c>
      <c r="D465" s="2">
        <v>23</v>
      </c>
      <c r="E465" s="3">
        <f t="shared" si="15"/>
        <v>0.11274509803921569</v>
      </c>
      <c r="F465" s="2">
        <v>204</v>
      </c>
    </row>
    <row r="466" spans="1:6" x14ac:dyDescent="0.2">
      <c r="A466" s="2" t="s">
        <v>439</v>
      </c>
      <c r="B466" s="2">
        <v>42</v>
      </c>
      <c r="C466" s="3">
        <f t="shared" ref="C466:C529" si="16">B466/F466</f>
        <v>0.8936170212765957</v>
      </c>
      <c r="D466" s="2">
        <v>5</v>
      </c>
      <c r="E466" s="3">
        <f t="shared" ref="E466:E529" si="17">D466/F466</f>
        <v>0.10638297872340426</v>
      </c>
      <c r="F466" s="2">
        <v>47</v>
      </c>
    </row>
    <row r="467" spans="1:6" x14ac:dyDescent="0.2">
      <c r="A467" s="2" t="s">
        <v>440</v>
      </c>
      <c r="B467" s="2">
        <v>50</v>
      </c>
      <c r="C467" s="3">
        <f t="shared" si="16"/>
        <v>0.92592592592592593</v>
      </c>
      <c r="D467" s="2">
        <v>4</v>
      </c>
      <c r="E467" s="3">
        <f t="shared" si="17"/>
        <v>7.407407407407407E-2</v>
      </c>
      <c r="F467" s="2">
        <v>54</v>
      </c>
    </row>
    <row r="468" spans="1:6" x14ac:dyDescent="0.2">
      <c r="A468" s="2" t="s">
        <v>441</v>
      </c>
      <c r="B468" s="2">
        <v>26</v>
      </c>
      <c r="C468" s="3">
        <f t="shared" si="16"/>
        <v>0.8666666666666667</v>
      </c>
      <c r="D468" s="2">
        <v>4</v>
      </c>
      <c r="E468" s="3">
        <f t="shared" si="17"/>
        <v>0.13333333333333333</v>
      </c>
      <c r="F468" s="2">
        <v>30</v>
      </c>
    </row>
    <row r="469" spans="1:6" x14ac:dyDescent="0.2">
      <c r="A469" s="2" t="s">
        <v>442</v>
      </c>
      <c r="B469" s="2">
        <v>98</v>
      </c>
      <c r="C469" s="3">
        <f t="shared" si="16"/>
        <v>0.89090909090909087</v>
      </c>
      <c r="D469" s="2">
        <v>12</v>
      </c>
      <c r="E469" s="3">
        <f t="shared" si="17"/>
        <v>0.10909090909090909</v>
      </c>
      <c r="F469" s="2">
        <v>110</v>
      </c>
    </row>
    <row r="470" spans="1:6" x14ac:dyDescent="0.2">
      <c r="A470" s="2" t="s">
        <v>443</v>
      </c>
      <c r="B470" s="2">
        <v>32</v>
      </c>
      <c r="C470" s="3">
        <f t="shared" si="16"/>
        <v>0.82051282051282048</v>
      </c>
      <c r="D470" s="2">
        <v>7</v>
      </c>
      <c r="E470" s="3">
        <f t="shared" si="17"/>
        <v>0.17948717948717949</v>
      </c>
      <c r="F470" s="2">
        <v>39</v>
      </c>
    </row>
    <row r="471" spans="1:6" x14ac:dyDescent="0.2">
      <c r="A471" s="2" t="s">
        <v>444</v>
      </c>
      <c r="B471" s="2">
        <v>29</v>
      </c>
      <c r="C471" s="3">
        <f t="shared" si="16"/>
        <v>0.87878787878787878</v>
      </c>
      <c r="D471" s="2">
        <v>4</v>
      </c>
      <c r="E471" s="3">
        <f t="shared" si="17"/>
        <v>0.12121212121212122</v>
      </c>
      <c r="F471" s="2">
        <v>33</v>
      </c>
    </row>
    <row r="472" spans="1:6" x14ac:dyDescent="0.2">
      <c r="A472" s="2" t="s">
        <v>445</v>
      </c>
      <c r="B472" s="2">
        <v>74</v>
      </c>
      <c r="C472" s="3">
        <f t="shared" si="16"/>
        <v>0.89156626506024095</v>
      </c>
      <c r="D472" s="2">
        <v>9</v>
      </c>
      <c r="E472" s="3">
        <f t="shared" si="17"/>
        <v>0.10843373493975904</v>
      </c>
      <c r="F472" s="2">
        <v>83</v>
      </c>
    </row>
    <row r="473" spans="1:6" x14ac:dyDescent="0.2">
      <c r="A473" s="2" t="s">
        <v>446</v>
      </c>
      <c r="B473" s="2">
        <v>89</v>
      </c>
      <c r="C473" s="3">
        <f t="shared" si="16"/>
        <v>0.89898989898989901</v>
      </c>
      <c r="D473" s="2">
        <v>10</v>
      </c>
      <c r="E473" s="3">
        <f t="shared" si="17"/>
        <v>0.10101010101010101</v>
      </c>
      <c r="F473" s="2">
        <v>99</v>
      </c>
    </row>
    <row r="474" spans="1:6" x14ac:dyDescent="0.2">
      <c r="A474" s="2" t="s">
        <v>447</v>
      </c>
      <c r="B474" s="2">
        <v>93</v>
      </c>
      <c r="C474" s="3">
        <f t="shared" si="16"/>
        <v>0.93939393939393945</v>
      </c>
      <c r="D474" s="2">
        <v>6</v>
      </c>
      <c r="E474" s="3">
        <f t="shared" si="17"/>
        <v>6.0606060606060608E-2</v>
      </c>
      <c r="F474" s="2">
        <v>99</v>
      </c>
    </row>
    <row r="475" spans="1:6" x14ac:dyDescent="0.2">
      <c r="A475" s="2" t="s">
        <v>448</v>
      </c>
      <c r="B475" s="2">
        <v>37</v>
      </c>
      <c r="C475" s="3">
        <f t="shared" si="16"/>
        <v>0.92500000000000004</v>
      </c>
      <c r="D475" s="2">
        <v>3</v>
      </c>
      <c r="E475" s="3">
        <v>7.0000000000000007E-2</v>
      </c>
      <c r="F475" s="2">
        <v>40</v>
      </c>
    </row>
    <row r="476" spans="1:6" x14ac:dyDescent="0.2">
      <c r="A476" s="2" t="s">
        <v>449</v>
      </c>
      <c r="B476" s="2">
        <v>24</v>
      </c>
      <c r="C476" s="3">
        <f t="shared" si="16"/>
        <v>0.77419354838709675</v>
      </c>
      <c r="D476" s="2">
        <v>7</v>
      </c>
      <c r="E476" s="3">
        <f t="shared" si="17"/>
        <v>0.22580645161290322</v>
      </c>
      <c r="F476" s="2">
        <v>31</v>
      </c>
    </row>
    <row r="477" spans="1:6" x14ac:dyDescent="0.2">
      <c r="A477" s="2" t="s">
        <v>450</v>
      </c>
      <c r="B477" s="2">
        <v>26</v>
      </c>
      <c r="C477" s="3">
        <f t="shared" si="16"/>
        <v>0.83870967741935487</v>
      </c>
      <c r="D477" s="2">
        <v>5</v>
      </c>
      <c r="E477" s="3">
        <f t="shared" si="17"/>
        <v>0.16129032258064516</v>
      </c>
      <c r="F477" s="2">
        <v>31</v>
      </c>
    </row>
    <row r="478" spans="1:6" x14ac:dyDescent="0.2">
      <c r="A478" s="2" t="s">
        <v>451</v>
      </c>
      <c r="B478" s="2">
        <v>48</v>
      </c>
      <c r="C478" s="3">
        <f t="shared" si="16"/>
        <v>0.94117647058823528</v>
      </c>
      <c r="D478" s="2">
        <v>3</v>
      </c>
      <c r="E478" s="3">
        <f t="shared" si="17"/>
        <v>5.8823529411764705E-2</v>
      </c>
      <c r="F478" s="2">
        <v>51</v>
      </c>
    </row>
    <row r="479" spans="1:6" x14ac:dyDescent="0.2">
      <c r="A479" s="2" t="s">
        <v>452</v>
      </c>
      <c r="B479" s="2">
        <v>24</v>
      </c>
      <c r="C479" s="3">
        <f t="shared" si="16"/>
        <v>0.96</v>
      </c>
      <c r="D479" s="2">
        <v>1</v>
      </c>
      <c r="E479" s="3">
        <f t="shared" si="17"/>
        <v>0.04</v>
      </c>
      <c r="F479" s="2">
        <v>25</v>
      </c>
    </row>
    <row r="480" spans="1:6" x14ac:dyDescent="0.2">
      <c r="A480" s="2" t="s">
        <v>453</v>
      </c>
      <c r="B480" s="2">
        <v>128</v>
      </c>
      <c r="C480" s="3">
        <f t="shared" si="16"/>
        <v>0.83116883116883122</v>
      </c>
      <c r="D480" s="2">
        <v>26</v>
      </c>
      <c r="E480" s="3">
        <f t="shared" si="17"/>
        <v>0.16883116883116883</v>
      </c>
      <c r="F480" s="2">
        <v>154</v>
      </c>
    </row>
    <row r="481" spans="1:6" s="1" customFormat="1" x14ac:dyDescent="0.2">
      <c r="A481" s="7" t="s">
        <v>544</v>
      </c>
      <c r="B481" s="7">
        <f>SUM(B455:B480)</f>
        <v>1652</v>
      </c>
      <c r="C481" s="8">
        <f>B481/F481</f>
        <v>0.89685124864277954</v>
      </c>
      <c r="D481" s="7">
        <f>SUM(D455:D480)</f>
        <v>190</v>
      </c>
      <c r="E481" s="8">
        <f>D481/F481</f>
        <v>0.10314875135722042</v>
      </c>
      <c r="F481" s="7">
        <f>SUM(F455:F480)</f>
        <v>1842</v>
      </c>
    </row>
    <row r="482" spans="1:6" x14ac:dyDescent="0.2">
      <c r="A482" s="16"/>
      <c r="B482" s="16"/>
      <c r="C482" s="15"/>
      <c r="D482" s="16"/>
      <c r="E482" s="15"/>
      <c r="F482" s="16"/>
    </row>
    <row r="483" spans="1:6" x14ac:dyDescent="0.2">
      <c r="A483" s="2" t="s">
        <v>454</v>
      </c>
      <c r="B483" s="2">
        <v>51</v>
      </c>
      <c r="C483" s="3">
        <f t="shared" si="16"/>
        <v>0.77272727272727271</v>
      </c>
      <c r="D483" s="2">
        <v>15</v>
      </c>
      <c r="E483" s="3">
        <f t="shared" si="17"/>
        <v>0.22727272727272727</v>
      </c>
      <c r="F483" s="2">
        <v>66</v>
      </c>
    </row>
    <row r="484" spans="1:6" x14ac:dyDescent="0.2">
      <c r="A484" s="2" t="s">
        <v>455</v>
      </c>
      <c r="B484" s="2">
        <v>19</v>
      </c>
      <c r="C484" s="3">
        <f t="shared" si="16"/>
        <v>0.79166666666666663</v>
      </c>
      <c r="D484" s="2">
        <v>5</v>
      </c>
      <c r="E484" s="3">
        <f t="shared" si="17"/>
        <v>0.20833333333333334</v>
      </c>
      <c r="F484" s="2">
        <v>24</v>
      </c>
    </row>
    <row r="485" spans="1:6" x14ac:dyDescent="0.2">
      <c r="A485" s="2" t="s">
        <v>456</v>
      </c>
      <c r="B485" s="2">
        <v>45</v>
      </c>
      <c r="C485" s="3">
        <f t="shared" si="16"/>
        <v>0.9</v>
      </c>
      <c r="D485" s="2">
        <v>5</v>
      </c>
      <c r="E485" s="3">
        <f t="shared" si="17"/>
        <v>0.1</v>
      </c>
      <c r="F485" s="2">
        <v>50</v>
      </c>
    </row>
    <row r="486" spans="1:6" x14ac:dyDescent="0.2">
      <c r="A486" s="2" t="s">
        <v>457</v>
      </c>
      <c r="B486" s="2">
        <v>5</v>
      </c>
      <c r="C486" s="3">
        <f t="shared" si="16"/>
        <v>0.7142857142857143</v>
      </c>
      <c r="D486" s="2">
        <v>2</v>
      </c>
      <c r="E486" s="3">
        <f t="shared" si="17"/>
        <v>0.2857142857142857</v>
      </c>
      <c r="F486" s="2">
        <v>7</v>
      </c>
    </row>
    <row r="487" spans="1:6" x14ac:dyDescent="0.2">
      <c r="A487" s="2" t="s">
        <v>458</v>
      </c>
      <c r="B487" s="2">
        <v>17</v>
      </c>
      <c r="C487" s="3">
        <f t="shared" si="16"/>
        <v>0.70833333333333337</v>
      </c>
      <c r="D487" s="2">
        <v>7</v>
      </c>
      <c r="E487" s="3">
        <f t="shared" si="17"/>
        <v>0.29166666666666669</v>
      </c>
      <c r="F487" s="2">
        <v>24</v>
      </c>
    </row>
    <row r="488" spans="1:6" x14ac:dyDescent="0.2">
      <c r="A488" s="2" t="s">
        <v>459</v>
      </c>
      <c r="B488" s="2">
        <v>4</v>
      </c>
      <c r="C488" s="3">
        <f t="shared" si="16"/>
        <v>0.66666666666666663</v>
      </c>
      <c r="D488" s="2">
        <v>2</v>
      </c>
      <c r="E488" s="3">
        <f t="shared" si="17"/>
        <v>0.33333333333333331</v>
      </c>
      <c r="F488" s="2">
        <v>6</v>
      </c>
    </row>
    <row r="489" spans="1:6" x14ac:dyDescent="0.2">
      <c r="A489" s="2" t="s">
        <v>460</v>
      </c>
      <c r="B489" s="2">
        <v>2</v>
      </c>
      <c r="C489" s="3">
        <f t="shared" si="16"/>
        <v>1</v>
      </c>
      <c r="D489" s="2">
        <v>0</v>
      </c>
      <c r="E489" s="3">
        <f t="shared" si="17"/>
        <v>0</v>
      </c>
      <c r="F489" s="2">
        <v>2</v>
      </c>
    </row>
    <row r="490" spans="1:6" x14ac:dyDescent="0.2">
      <c r="A490" s="2" t="s">
        <v>461</v>
      </c>
      <c r="B490" s="2">
        <v>109</v>
      </c>
      <c r="C490" s="3">
        <f t="shared" si="16"/>
        <v>0.8515625</v>
      </c>
      <c r="D490" s="2">
        <v>19</v>
      </c>
      <c r="E490" s="3">
        <f t="shared" si="17"/>
        <v>0.1484375</v>
      </c>
      <c r="F490" s="2">
        <v>128</v>
      </c>
    </row>
    <row r="491" spans="1:6" x14ac:dyDescent="0.2">
      <c r="A491" s="2" t="s">
        <v>462</v>
      </c>
      <c r="B491" s="2">
        <v>0</v>
      </c>
      <c r="C491" s="3">
        <v>0</v>
      </c>
      <c r="D491" s="2">
        <v>0</v>
      </c>
      <c r="E491" s="3">
        <v>0</v>
      </c>
      <c r="F491" s="2">
        <v>0</v>
      </c>
    </row>
    <row r="492" spans="1:6" x14ac:dyDescent="0.2">
      <c r="A492" s="2" t="s">
        <v>463</v>
      </c>
      <c r="B492" s="2">
        <v>15</v>
      </c>
      <c r="C492" s="3">
        <f t="shared" si="16"/>
        <v>0.75</v>
      </c>
      <c r="D492" s="2">
        <v>5</v>
      </c>
      <c r="E492" s="3">
        <f t="shared" si="17"/>
        <v>0.25</v>
      </c>
      <c r="F492" s="2">
        <v>20</v>
      </c>
    </row>
    <row r="493" spans="1:6" x14ac:dyDescent="0.2">
      <c r="A493" s="2" t="s">
        <v>464</v>
      </c>
      <c r="B493" s="2">
        <v>40</v>
      </c>
      <c r="C493" s="3">
        <f t="shared" si="16"/>
        <v>0.85106382978723405</v>
      </c>
      <c r="D493" s="2">
        <v>7</v>
      </c>
      <c r="E493" s="3">
        <f t="shared" si="17"/>
        <v>0.14893617021276595</v>
      </c>
      <c r="F493" s="2">
        <v>47</v>
      </c>
    </row>
    <row r="494" spans="1:6" x14ac:dyDescent="0.2">
      <c r="A494" s="2" t="s">
        <v>465</v>
      </c>
      <c r="B494" s="2">
        <v>9</v>
      </c>
      <c r="C494" s="3">
        <f t="shared" si="16"/>
        <v>0.81818181818181823</v>
      </c>
      <c r="D494" s="2">
        <v>2</v>
      </c>
      <c r="E494" s="3">
        <f t="shared" si="17"/>
        <v>0.18181818181818182</v>
      </c>
      <c r="F494" s="2">
        <v>11</v>
      </c>
    </row>
    <row r="495" spans="1:6" x14ac:dyDescent="0.2">
      <c r="A495" s="2" t="s">
        <v>466</v>
      </c>
      <c r="B495" s="2">
        <v>19</v>
      </c>
      <c r="C495" s="3">
        <f t="shared" si="16"/>
        <v>0.79166666666666663</v>
      </c>
      <c r="D495" s="2">
        <v>5</v>
      </c>
      <c r="E495" s="3">
        <f t="shared" si="17"/>
        <v>0.20833333333333334</v>
      </c>
      <c r="F495" s="2">
        <v>24</v>
      </c>
    </row>
    <row r="496" spans="1:6" x14ac:dyDescent="0.2">
      <c r="A496" s="2" t="s">
        <v>467</v>
      </c>
      <c r="B496" s="2">
        <v>14</v>
      </c>
      <c r="C496" s="3">
        <f t="shared" si="16"/>
        <v>1</v>
      </c>
      <c r="D496" s="2">
        <v>0</v>
      </c>
      <c r="E496" s="3">
        <f t="shared" si="17"/>
        <v>0</v>
      </c>
      <c r="F496" s="2">
        <v>14</v>
      </c>
    </row>
    <row r="497" spans="1:6" x14ac:dyDescent="0.2">
      <c r="A497" s="2" t="s">
        <v>468</v>
      </c>
      <c r="B497" s="2">
        <v>0</v>
      </c>
      <c r="C497" s="3">
        <f t="shared" si="16"/>
        <v>0</v>
      </c>
      <c r="D497" s="2">
        <v>1</v>
      </c>
      <c r="E497" s="3">
        <f t="shared" si="17"/>
        <v>1</v>
      </c>
      <c r="F497" s="2">
        <v>1</v>
      </c>
    </row>
    <row r="498" spans="1:6" x14ac:dyDescent="0.2">
      <c r="A498" s="2" t="s">
        <v>469</v>
      </c>
      <c r="B498" s="2">
        <v>13</v>
      </c>
      <c r="C498" s="3">
        <f t="shared" si="16"/>
        <v>0.8125</v>
      </c>
      <c r="D498" s="2">
        <v>3</v>
      </c>
      <c r="E498" s="3">
        <f t="shared" si="17"/>
        <v>0.1875</v>
      </c>
      <c r="F498" s="2">
        <v>16</v>
      </c>
    </row>
    <row r="499" spans="1:6" x14ac:dyDescent="0.2">
      <c r="A499" s="2" t="s">
        <v>470</v>
      </c>
      <c r="B499" s="2">
        <v>4</v>
      </c>
      <c r="C499" s="3">
        <f t="shared" si="16"/>
        <v>0.44444444444444442</v>
      </c>
      <c r="D499" s="2">
        <v>5</v>
      </c>
      <c r="E499" s="3">
        <f t="shared" si="17"/>
        <v>0.55555555555555558</v>
      </c>
      <c r="F499" s="2">
        <v>9</v>
      </c>
    </row>
    <row r="500" spans="1:6" x14ac:dyDescent="0.2">
      <c r="A500" s="2" t="s">
        <v>471</v>
      </c>
      <c r="B500" s="2">
        <v>2</v>
      </c>
      <c r="C500" s="3">
        <f t="shared" si="16"/>
        <v>0.66666666666666663</v>
      </c>
      <c r="D500" s="2">
        <v>1</v>
      </c>
      <c r="E500" s="3">
        <f t="shared" si="17"/>
        <v>0.33333333333333331</v>
      </c>
      <c r="F500" s="2">
        <v>3</v>
      </c>
    </row>
    <row r="501" spans="1:6" x14ac:dyDescent="0.2">
      <c r="A501" s="2" t="s">
        <v>472</v>
      </c>
      <c r="B501" s="2">
        <v>22</v>
      </c>
      <c r="C501" s="3">
        <f t="shared" si="16"/>
        <v>0.73333333333333328</v>
      </c>
      <c r="D501" s="2">
        <v>8</v>
      </c>
      <c r="E501" s="3">
        <f t="shared" si="17"/>
        <v>0.26666666666666666</v>
      </c>
      <c r="F501" s="2">
        <v>30</v>
      </c>
    </row>
    <row r="502" spans="1:6" x14ac:dyDescent="0.2">
      <c r="A502" s="2" t="s">
        <v>473</v>
      </c>
      <c r="B502" s="2">
        <v>43</v>
      </c>
      <c r="C502" s="3">
        <f t="shared" si="16"/>
        <v>0.86</v>
      </c>
      <c r="D502" s="2">
        <v>7</v>
      </c>
      <c r="E502" s="3">
        <f t="shared" si="17"/>
        <v>0.14000000000000001</v>
      </c>
      <c r="F502" s="2">
        <v>50</v>
      </c>
    </row>
    <row r="503" spans="1:6" x14ac:dyDescent="0.2">
      <c r="A503" s="2" t="s">
        <v>474</v>
      </c>
      <c r="B503" s="2">
        <v>100</v>
      </c>
      <c r="C503" s="3">
        <f t="shared" si="16"/>
        <v>0.83333333333333337</v>
      </c>
      <c r="D503" s="2">
        <v>20</v>
      </c>
      <c r="E503" s="3">
        <f t="shared" si="17"/>
        <v>0.16666666666666666</v>
      </c>
      <c r="F503" s="2">
        <v>120</v>
      </c>
    </row>
    <row r="504" spans="1:6" x14ac:dyDescent="0.2">
      <c r="A504" s="2" t="s">
        <v>475</v>
      </c>
      <c r="B504" s="2">
        <v>2</v>
      </c>
      <c r="C504" s="3">
        <f t="shared" si="16"/>
        <v>0.5</v>
      </c>
      <c r="D504" s="2">
        <v>2</v>
      </c>
      <c r="E504" s="3">
        <f t="shared" si="17"/>
        <v>0.5</v>
      </c>
      <c r="F504" s="2">
        <v>4</v>
      </c>
    </row>
    <row r="505" spans="1:6" x14ac:dyDescent="0.2">
      <c r="A505" s="2" t="s">
        <v>476</v>
      </c>
      <c r="B505" s="2">
        <v>21</v>
      </c>
      <c r="C505" s="3">
        <f t="shared" si="16"/>
        <v>0.77777777777777779</v>
      </c>
      <c r="D505" s="2">
        <v>6</v>
      </c>
      <c r="E505" s="3">
        <f t="shared" si="17"/>
        <v>0.22222222222222221</v>
      </c>
      <c r="F505" s="2">
        <v>27</v>
      </c>
    </row>
    <row r="506" spans="1:6" x14ac:dyDescent="0.2">
      <c r="A506" s="2" t="s">
        <v>477</v>
      </c>
      <c r="B506" s="2">
        <v>23</v>
      </c>
      <c r="C506" s="3">
        <f t="shared" si="16"/>
        <v>0.88461538461538458</v>
      </c>
      <c r="D506" s="2">
        <v>3</v>
      </c>
      <c r="E506" s="3">
        <f t="shared" si="17"/>
        <v>0.11538461538461539</v>
      </c>
      <c r="F506" s="2">
        <v>26</v>
      </c>
    </row>
    <row r="507" spans="1:6" x14ac:dyDescent="0.2">
      <c r="A507" s="2" t="s">
        <v>478</v>
      </c>
      <c r="B507" s="2">
        <v>30</v>
      </c>
      <c r="C507" s="3">
        <f t="shared" si="16"/>
        <v>0.88235294117647056</v>
      </c>
      <c r="D507" s="2">
        <v>4</v>
      </c>
      <c r="E507" s="3">
        <f t="shared" si="17"/>
        <v>0.11764705882352941</v>
      </c>
      <c r="F507" s="2">
        <v>34</v>
      </c>
    </row>
    <row r="508" spans="1:6" x14ac:dyDescent="0.2">
      <c r="A508" s="2" t="s">
        <v>479</v>
      </c>
      <c r="B508" s="2">
        <v>37</v>
      </c>
      <c r="C508" s="3">
        <f t="shared" si="16"/>
        <v>0.88095238095238093</v>
      </c>
      <c r="D508" s="2">
        <v>5</v>
      </c>
      <c r="E508" s="3">
        <f t="shared" si="17"/>
        <v>0.11904761904761904</v>
      </c>
      <c r="F508" s="2">
        <v>42</v>
      </c>
    </row>
    <row r="509" spans="1:6" x14ac:dyDescent="0.2">
      <c r="A509" s="2" t="s">
        <v>480</v>
      </c>
      <c r="B509" s="2">
        <v>74</v>
      </c>
      <c r="C509" s="3">
        <f t="shared" si="16"/>
        <v>0.85057471264367812</v>
      </c>
      <c r="D509" s="2">
        <v>13</v>
      </c>
      <c r="E509" s="3">
        <f t="shared" si="17"/>
        <v>0.14942528735632185</v>
      </c>
      <c r="F509" s="2">
        <v>87</v>
      </c>
    </row>
    <row r="510" spans="1:6" x14ac:dyDescent="0.2">
      <c r="A510" s="2" t="s">
        <v>481</v>
      </c>
      <c r="B510" s="2">
        <v>68</v>
      </c>
      <c r="C510" s="3">
        <f t="shared" si="16"/>
        <v>0.86075949367088611</v>
      </c>
      <c r="D510" s="2">
        <v>11</v>
      </c>
      <c r="E510" s="3">
        <f t="shared" si="17"/>
        <v>0.13924050632911392</v>
      </c>
      <c r="F510" s="2">
        <v>79</v>
      </c>
    </row>
    <row r="511" spans="1:6" x14ac:dyDescent="0.2">
      <c r="A511" s="2" t="s">
        <v>482</v>
      </c>
      <c r="B511" s="2">
        <v>38</v>
      </c>
      <c r="C511" s="3">
        <f t="shared" si="16"/>
        <v>0.80851063829787229</v>
      </c>
      <c r="D511" s="2">
        <v>9</v>
      </c>
      <c r="E511" s="3">
        <f t="shared" si="17"/>
        <v>0.19148936170212766</v>
      </c>
      <c r="F511" s="2">
        <v>47</v>
      </c>
    </row>
    <row r="512" spans="1:6" x14ac:dyDescent="0.2">
      <c r="A512" s="2" t="s">
        <v>483</v>
      </c>
      <c r="B512" s="2">
        <v>20</v>
      </c>
      <c r="C512" s="3">
        <f t="shared" si="16"/>
        <v>0.90909090909090906</v>
      </c>
      <c r="D512" s="2">
        <v>2</v>
      </c>
      <c r="E512" s="3">
        <f t="shared" si="17"/>
        <v>9.0909090909090912E-2</v>
      </c>
      <c r="F512" s="2">
        <v>22</v>
      </c>
    </row>
    <row r="513" spans="1:6" x14ac:dyDescent="0.2">
      <c r="A513" s="2" t="s">
        <v>484</v>
      </c>
      <c r="B513" s="2">
        <v>4</v>
      </c>
      <c r="C513" s="3">
        <f t="shared" si="16"/>
        <v>1</v>
      </c>
      <c r="D513" s="2">
        <v>0</v>
      </c>
      <c r="E513" s="3">
        <f t="shared" si="17"/>
        <v>0</v>
      </c>
      <c r="F513" s="2">
        <v>4</v>
      </c>
    </row>
    <row r="514" spans="1:6" x14ac:dyDescent="0.2">
      <c r="A514" s="2" t="s">
        <v>485</v>
      </c>
      <c r="B514" s="2">
        <v>42</v>
      </c>
      <c r="C514" s="3">
        <f t="shared" si="16"/>
        <v>0.84</v>
      </c>
      <c r="D514" s="2">
        <v>8</v>
      </c>
      <c r="E514" s="3">
        <f t="shared" si="17"/>
        <v>0.16</v>
      </c>
      <c r="F514" s="2">
        <v>50</v>
      </c>
    </row>
    <row r="515" spans="1:6" x14ac:dyDescent="0.2">
      <c r="A515" s="2" t="s">
        <v>486</v>
      </c>
      <c r="B515" s="2">
        <v>13</v>
      </c>
      <c r="C515" s="3">
        <f t="shared" si="16"/>
        <v>0.8666666666666667</v>
      </c>
      <c r="D515" s="2">
        <v>2</v>
      </c>
      <c r="E515" s="3">
        <f t="shared" si="17"/>
        <v>0.13333333333333333</v>
      </c>
      <c r="F515" s="2">
        <v>15</v>
      </c>
    </row>
    <row r="516" spans="1:6" x14ac:dyDescent="0.2">
      <c r="A516" s="2" t="s">
        <v>487</v>
      </c>
      <c r="B516" s="2">
        <v>37</v>
      </c>
      <c r="C516" s="3">
        <f t="shared" si="16"/>
        <v>0.84090909090909094</v>
      </c>
      <c r="D516" s="2">
        <v>7</v>
      </c>
      <c r="E516" s="3">
        <f t="shared" si="17"/>
        <v>0.15909090909090909</v>
      </c>
      <c r="F516" s="2">
        <v>44</v>
      </c>
    </row>
    <row r="517" spans="1:6" x14ac:dyDescent="0.2">
      <c r="A517" s="2" t="s">
        <v>488</v>
      </c>
      <c r="B517" s="2">
        <v>30</v>
      </c>
      <c r="C517" s="3">
        <f t="shared" si="16"/>
        <v>0.81081081081081086</v>
      </c>
      <c r="D517" s="2">
        <v>7</v>
      </c>
      <c r="E517" s="3">
        <f t="shared" si="17"/>
        <v>0.1891891891891892</v>
      </c>
      <c r="F517" s="2">
        <v>37</v>
      </c>
    </row>
    <row r="518" spans="1:6" x14ac:dyDescent="0.2">
      <c r="A518" s="2" t="s">
        <v>489</v>
      </c>
      <c r="B518" s="2">
        <v>21</v>
      </c>
      <c r="C518" s="3">
        <f t="shared" si="16"/>
        <v>0.875</v>
      </c>
      <c r="D518" s="2">
        <v>3</v>
      </c>
      <c r="E518" s="3">
        <v>0.12</v>
      </c>
      <c r="F518" s="2">
        <v>24</v>
      </c>
    </row>
    <row r="519" spans="1:6" x14ac:dyDescent="0.2">
      <c r="A519" s="2" t="s">
        <v>490</v>
      </c>
      <c r="B519" s="2">
        <v>30</v>
      </c>
      <c r="C519" s="3">
        <f t="shared" si="16"/>
        <v>0.81081081081081086</v>
      </c>
      <c r="D519" s="2">
        <v>7</v>
      </c>
      <c r="E519" s="3">
        <f t="shared" si="17"/>
        <v>0.1891891891891892</v>
      </c>
      <c r="F519" s="2">
        <v>37</v>
      </c>
    </row>
    <row r="520" spans="1:6" x14ac:dyDescent="0.2">
      <c r="A520" s="2" t="s">
        <v>491</v>
      </c>
      <c r="B520" s="2">
        <v>15</v>
      </c>
      <c r="C520" s="3">
        <f t="shared" si="16"/>
        <v>0.83333333333333337</v>
      </c>
      <c r="D520" s="2">
        <v>3</v>
      </c>
      <c r="E520" s="3">
        <f t="shared" si="17"/>
        <v>0.16666666666666666</v>
      </c>
      <c r="F520" s="2">
        <v>18</v>
      </c>
    </row>
    <row r="521" spans="1:6" x14ac:dyDescent="0.2">
      <c r="A521" s="2" t="s">
        <v>492</v>
      </c>
      <c r="B521" s="2">
        <v>15</v>
      </c>
      <c r="C521" s="3">
        <f t="shared" si="16"/>
        <v>0.88235294117647056</v>
      </c>
      <c r="D521" s="2">
        <v>2</v>
      </c>
      <c r="E521" s="3">
        <f t="shared" si="17"/>
        <v>0.11764705882352941</v>
      </c>
      <c r="F521" s="2">
        <v>17</v>
      </c>
    </row>
    <row r="522" spans="1:6" x14ac:dyDescent="0.2">
      <c r="A522" s="2" t="s">
        <v>493</v>
      </c>
      <c r="B522" s="2">
        <v>40</v>
      </c>
      <c r="C522" s="3">
        <f t="shared" si="16"/>
        <v>0.93023255813953487</v>
      </c>
      <c r="D522" s="2">
        <v>3</v>
      </c>
      <c r="E522" s="3">
        <f t="shared" si="17"/>
        <v>6.9767441860465115E-2</v>
      </c>
      <c r="F522" s="2">
        <v>43</v>
      </c>
    </row>
    <row r="523" spans="1:6" x14ac:dyDescent="0.2">
      <c r="A523" s="2" t="s">
        <v>494</v>
      </c>
      <c r="B523" s="2">
        <v>1</v>
      </c>
      <c r="C523" s="3">
        <f t="shared" si="16"/>
        <v>1</v>
      </c>
      <c r="D523" s="2">
        <v>0</v>
      </c>
      <c r="E523" s="3">
        <f t="shared" si="17"/>
        <v>0</v>
      </c>
      <c r="F523" s="2">
        <v>1</v>
      </c>
    </row>
    <row r="524" spans="1:6" x14ac:dyDescent="0.2">
      <c r="A524" s="2" t="s">
        <v>495</v>
      </c>
      <c r="B524" s="2">
        <v>2</v>
      </c>
      <c r="C524" s="3">
        <f t="shared" si="16"/>
        <v>0.66666666666666663</v>
      </c>
      <c r="D524" s="2">
        <v>1</v>
      </c>
      <c r="E524" s="3">
        <f t="shared" si="17"/>
        <v>0.33333333333333331</v>
      </c>
      <c r="F524" s="2">
        <v>3</v>
      </c>
    </row>
    <row r="525" spans="1:6" x14ac:dyDescent="0.2">
      <c r="A525" s="2" t="s">
        <v>496</v>
      </c>
      <c r="B525" s="2">
        <v>11</v>
      </c>
      <c r="C525" s="3">
        <f t="shared" si="16"/>
        <v>0.7857142857142857</v>
      </c>
      <c r="D525" s="2">
        <v>3</v>
      </c>
      <c r="E525" s="3">
        <f t="shared" si="17"/>
        <v>0.21428571428571427</v>
      </c>
      <c r="F525" s="2">
        <v>14</v>
      </c>
    </row>
    <row r="526" spans="1:6" x14ac:dyDescent="0.2">
      <c r="A526" s="2" t="s">
        <v>497</v>
      </c>
      <c r="B526" s="2">
        <v>1</v>
      </c>
      <c r="C526" s="3">
        <f t="shared" si="16"/>
        <v>1</v>
      </c>
      <c r="D526" s="2">
        <v>0</v>
      </c>
      <c r="E526" s="3">
        <f t="shared" si="17"/>
        <v>0</v>
      </c>
      <c r="F526" s="2">
        <v>1</v>
      </c>
    </row>
    <row r="527" spans="1:6" x14ac:dyDescent="0.2">
      <c r="A527" s="2" t="s">
        <v>498</v>
      </c>
      <c r="B527" s="2">
        <v>7</v>
      </c>
      <c r="C527" s="3">
        <f t="shared" si="16"/>
        <v>0.875</v>
      </c>
      <c r="D527" s="2">
        <v>1</v>
      </c>
      <c r="E527" s="3">
        <v>0.12</v>
      </c>
      <c r="F527" s="2">
        <v>8</v>
      </c>
    </row>
    <row r="528" spans="1:6" x14ac:dyDescent="0.2">
      <c r="A528" s="2" t="s">
        <v>499</v>
      </c>
      <c r="B528" s="2">
        <v>27</v>
      </c>
      <c r="C528" s="3">
        <f t="shared" si="16"/>
        <v>0.75</v>
      </c>
      <c r="D528" s="2">
        <v>9</v>
      </c>
      <c r="E528" s="3">
        <f t="shared" si="17"/>
        <v>0.25</v>
      </c>
      <c r="F528" s="2">
        <v>36</v>
      </c>
    </row>
    <row r="529" spans="1:6" x14ac:dyDescent="0.2">
      <c r="A529" s="2" t="s">
        <v>500</v>
      </c>
      <c r="B529" s="2">
        <v>10</v>
      </c>
      <c r="C529" s="3">
        <f t="shared" si="16"/>
        <v>1</v>
      </c>
      <c r="D529" s="2">
        <v>0</v>
      </c>
      <c r="E529" s="3">
        <f t="shared" si="17"/>
        <v>0</v>
      </c>
      <c r="F529" s="2">
        <v>10</v>
      </c>
    </row>
    <row r="530" spans="1:6" s="1" customFormat="1" x14ac:dyDescent="0.2">
      <c r="A530" s="7" t="s">
        <v>545</v>
      </c>
      <c r="B530" s="7">
        <f>SUM(B483:B529)</f>
        <v>1152</v>
      </c>
      <c r="C530" s="8">
        <f>B530/F530</f>
        <v>0.83357452966714907</v>
      </c>
      <c r="D530" s="7">
        <f>SUM(D483:D529)</f>
        <v>230</v>
      </c>
      <c r="E530" s="8">
        <f>D530/F530</f>
        <v>0.16642547033285093</v>
      </c>
      <c r="F530" s="7">
        <f>SUM(F483:F529)</f>
        <v>1382</v>
      </c>
    </row>
    <row r="531" spans="1:6" x14ac:dyDescent="0.2">
      <c r="A531" s="16"/>
      <c r="B531" s="16"/>
      <c r="C531" s="15"/>
      <c r="D531" s="16"/>
      <c r="E531" s="15"/>
      <c r="F531" s="16"/>
    </row>
    <row r="532" spans="1:6" x14ac:dyDescent="0.2">
      <c r="A532" s="2" t="s">
        <v>501</v>
      </c>
      <c r="B532" s="2">
        <v>73</v>
      </c>
      <c r="C532" s="3">
        <f t="shared" ref="C532:C563" si="18">B532/F532</f>
        <v>0.79347826086956519</v>
      </c>
      <c r="D532" s="2">
        <v>19</v>
      </c>
      <c r="E532" s="3">
        <f t="shared" ref="E532:E560" si="19">D532/F532</f>
        <v>0.20652173913043478</v>
      </c>
      <c r="F532" s="2">
        <v>92</v>
      </c>
    </row>
    <row r="533" spans="1:6" x14ac:dyDescent="0.2">
      <c r="A533" s="2" t="s">
        <v>502</v>
      </c>
      <c r="B533" s="2">
        <v>117</v>
      </c>
      <c r="C533" s="3">
        <f t="shared" si="18"/>
        <v>0.88636363636363635</v>
      </c>
      <c r="D533" s="2">
        <v>15</v>
      </c>
      <c r="E533" s="3">
        <f t="shared" si="19"/>
        <v>0.11363636363636363</v>
      </c>
      <c r="F533" s="2">
        <v>132</v>
      </c>
    </row>
    <row r="534" spans="1:6" x14ac:dyDescent="0.2">
      <c r="A534" s="2" t="s">
        <v>503</v>
      </c>
      <c r="B534" s="2">
        <v>107</v>
      </c>
      <c r="C534" s="3">
        <f t="shared" si="18"/>
        <v>0.8359375</v>
      </c>
      <c r="D534" s="2">
        <v>21</v>
      </c>
      <c r="E534" s="3">
        <f t="shared" si="19"/>
        <v>0.1640625</v>
      </c>
      <c r="F534" s="2">
        <v>128</v>
      </c>
    </row>
    <row r="535" spans="1:6" x14ac:dyDescent="0.2">
      <c r="A535" s="2" t="s">
        <v>504</v>
      </c>
      <c r="B535" s="2">
        <v>105</v>
      </c>
      <c r="C535" s="3">
        <f t="shared" si="18"/>
        <v>0.81395348837209303</v>
      </c>
      <c r="D535" s="2">
        <v>24</v>
      </c>
      <c r="E535" s="3">
        <f t="shared" si="19"/>
        <v>0.18604651162790697</v>
      </c>
      <c r="F535" s="2">
        <v>129</v>
      </c>
    </row>
    <row r="536" spans="1:6" x14ac:dyDescent="0.2">
      <c r="A536" s="2" t="s">
        <v>505</v>
      </c>
      <c r="B536" s="2">
        <v>1116</v>
      </c>
      <c r="C536" s="3">
        <f t="shared" si="18"/>
        <v>0.80403458213256485</v>
      </c>
      <c r="D536" s="2">
        <v>272</v>
      </c>
      <c r="E536" s="3">
        <f t="shared" si="19"/>
        <v>0.19596541786743515</v>
      </c>
      <c r="F536" s="2">
        <v>1388</v>
      </c>
    </row>
    <row r="537" spans="1:6" x14ac:dyDescent="0.2">
      <c r="A537" s="2" t="s">
        <v>506</v>
      </c>
      <c r="B537" s="2">
        <v>184</v>
      </c>
      <c r="C537" s="3">
        <f t="shared" si="18"/>
        <v>0.8288288288288288</v>
      </c>
      <c r="D537" s="2">
        <v>38</v>
      </c>
      <c r="E537" s="3">
        <f t="shared" si="19"/>
        <v>0.17117117117117117</v>
      </c>
      <c r="F537" s="2">
        <v>222</v>
      </c>
    </row>
    <row r="538" spans="1:6" x14ac:dyDescent="0.2">
      <c r="A538" s="2" t="s">
        <v>507</v>
      </c>
      <c r="B538" s="2">
        <v>66</v>
      </c>
      <c r="C538" s="3">
        <f t="shared" si="18"/>
        <v>0.83544303797468356</v>
      </c>
      <c r="D538" s="2">
        <v>13</v>
      </c>
      <c r="E538" s="3">
        <f t="shared" si="19"/>
        <v>0.16455696202531644</v>
      </c>
      <c r="F538" s="2">
        <v>79</v>
      </c>
    </row>
    <row r="539" spans="1:6" x14ac:dyDescent="0.2">
      <c r="A539" s="2" t="s">
        <v>508</v>
      </c>
      <c r="B539" s="2">
        <v>100</v>
      </c>
      <c r="C539" s="3">
        <f t="shared" si="18"/>
        <v>0.81300813008130079</v>
      </c>
      <c r="D539" s="2">
        <v>23</v>
      </c>
      <c r="E539" s="3">
        <f t="shared" si="19"/>
        <v>0.18699186991869918</v>
      </c>
      <c r="F539" s="2">
        <v>123</v>
      </c>
    </row>
    <row r="540" spans="1:6" x14ac:dyDescent="0.2">
      <c r="A540" s="2" t="s">
        <v>509</v>
      </c>
      <c r="B540" s="2">
        <v>342</v>
      </c>
      <c r="C540" s="3">
        <f t="shared" si="18"/>
        <v>0.86582278481012653</v>
      </c>
      <c r="D540" s="2">
        <v>53</v>
      </c>
      <c r="E540" s="3">
        <f t="shared" si="19"/>
        <v>0.13417721518987341</v>
      </c>
      <c r="F540" s="2">
        <v>395</v>
      </c>
    </row>
    <row r="541" spans="1:6" x14ac:dyDescent="0.2">
      <c r="A541" s="2" t="s">
        <v>510</v>
      </c>
      <c r="B541" s="2">
        <v>237</v>
      </c>
      <c r="C541" s="3">
        <f t="shared" si="18"/>
        <v>0.8810408921933085</v>
      </c>
      <c r="D541" s="2">
        <v>32</v>
      </c>
      <c r="E541" s="3">
        <f t="shared" si="19"/>
        <v>0.11895910780669144</v>
      </c>
      <c r="F541" s="2">
        <v>269</v>
      </c>
    </row>
    <row r="542" spans="1:6" x14ac:dyDescent="0.2">
      <c r="A542" s="2" t="s">
        <v>511</v>
      </c>
      <c r="B542" s="2">
        <v>710</v>
      </c>
      <c r="C542" s="3">
        <f t="shared" si="18"/>
        <v>0.87438423645320196</v>
      </c>
      <c r="D542" s="2">
        <v>102</v>
      </c>
      <c r="E542" s="3">
        <f t="shared" si="19"/>
        <v>0.12561576354679804</v>
      </c>
      <c r="F542" s="2">
        <v>812</v>
      </c>
    </row>
    <row r="543" spans="1:6" x14ac:dyDescent="0.2">
      <c r="A543" s="2" t="s">
        <v>512</v>
      </c>
      <c r="B543" s="2">
        <v>207</v>
      </c>
      <c r="C543" s="3">
        <f t="shared" si="18"/>
        <v>0.86610878661087864</v>
      </c>
      <c r="D543" s="2">
        <v>32</v>
      </c>
      <c r="E543" s="3">
        <f t="shared" si="19"/>
        <v>0.13389121338912133</v>
      </c>
      <c r="F543" s="2">
        <v>239</v>
      </c>
    </row>
    <row r="544" spans="1:6" x14ac:dyDescent="0.2">
      <c r="A544" s="2" t="s">
        <v>513</v>
      </c>
      <c r="B544" s="2">
        <v>305</v>
      </c>
      <c r="C544" s="3">
        <f t="shared" si="18"/>
        <v>0.85195530726256985</v>
      </c>
      <c r="D544" s="2">
        <v>53</v>
      </c>
      <c r="E544" s="3">
        <f t="shared" si="19"/>
        <v>0.14804469273743018</v>
      </c>
      <c r="F544" s="2">
        <v>358</v>
      </c>
    </row>
    <row r="545" spans="1:6" x14ac:dyDescent="0.2">
      <c r="A545" s="2" t="s">
        <v>514</v>
      </c>
      <c r="B545" s="2">
        <v>210</v>
      </c>
      <c r="C545" s="3">
        <f t="shared" si="18"/>
        <v>0.80152671755725191</v>
      </c>
      <c r="D545" s="2">
        <v>52</v>
      </c>
      <c r="E545" s="3">
        <f t="shared" si="19"/>
        <v>0.19847328244274809</v>
      </c>
      <c r="F545" s="2">
        <v>262</v>
      </c>
    </row>
    <row r="546" spans="1:6" x14ac:dyDescent="0.2">
      <c r="A546" s="2" t="s">
        <v>515</v>
      </c>
      <c r="B546" s="2">
        <v>165</v>
      </c>
      <c r="C546" s="3">
        <f t="shared" si="18"/>
        <v>0.81280788177339902</v>
      </c>
      <c r="D546" s="2">
        <v>38</v>
      </c>
      <c r="E546" s="3">
        <f t="shared" si="19"/>
        <v>0.18719211822660098</v>
      </c>
      <c r="F546" s="2">
        <v>203</v>
      </c>
    </row>
    <row r="547" spans="1:6" x14ac:dyDescent="0.2">
      <c r="A547" s="2" t="s">
        <v>516</v>
      </c>
      <c r="B547" s="2">
        <v>54</v>
      </c>
      <c r="C547" s="3">
        <f t="shared" si="18"/>
        <v>0.8571428571428571</v>
      </c>
      <c r="D547" s="2">
        <v>9</v>
      </c>
      <c r="E547" s="3">
        <f t="shared" si="19"/>
        <v>0.14285714285714285</v>
      </c>
      <c r="F547" s="2">
        <v>63</v>
      </c>
    </row>
    <row r="548" spans="1:6" x14ac:dyDescent="0.2">
      <c r="A548" s="2" t="s">
        <v>517</v>
      </c>
      <c r="B548" s="2">
        <v>123</v>
      </c>
      <c r="C548" s="3">
        <f t="shared" si="18"/>
        <v>0.80392156862745101</v>
      </c>
      <c r="D548" s="2">
        <v>30</v>
      </c>
      <c r="E548" s="3">
        <f t="shared" si="19"/>
        <v>0.19607843137254902</v>
      </c>
      <c r="F548" s="2">
        <v>153</v>
      </c>
    </row>
    <row r="549" spans="1:6" x14ac:dyDescent="0.2">
      <c r="A549" s="2" t="s">
        <v>518</v>
      </c>
      <c r="B549" s="2">
        <v>52</v>
      </c>
      <c r="C549" s="3">
        <f t="shared" si="18"/>
        <v>0.89655172413793105</v>
      </c>
      <c r="D549" s="2">
        <v>6</v>
      </c>
      <c r="E549" s="3">
        <f t="shared" si="19"/>
        <v>0.10344827586206896</v>
      </c>
      <c r="F549" s="2">
        <v>58</v>
      </c>
    </row>
    <row r="550" spans="1:6" x14ac:dyDescent="0.2">
      <c r="A550" s="2" t="s">
        <v>519</v>
      </c>
      <c r="B550" s="2">
        <v>91</v>
      </c>
      <c r="C550" s="3">
        <f t="shared" si="18"/>
        <v>0.84259259259259256</v>
      </c>
      <c r="D550" s="2">
        <v>17</v>
      </c>
      <c r="E550" s="3">
        <f t="shared" si="19"/>
        <v>0.15740740740740741</v>
      </c>
      <c r="F550" s="2">
        <v>108</v>
      </c>
    </row>
    <row r="551" spans="1:6" x14ac:dyDescent="0.2">
      <c r="A551" s="2" t="s">
        <v>520</v>
      </c>
      <c r="B551" s="2">
        <v>142</v>
      </c>
      <c r="C551" s="3">
        <f t="shared" si="18"/>
        <v>0.87116564417177911</v>
      </c>
      <c r="D551" s="2">
        <v>21</v>
      </c>
      <c r="E551" s="3">
        <f t="shared" si="19"/>
        <v>0.12883435582822086</v>
      </c>
      <c r="F551" s="2">
        <v>163</v>
      </c>
    </row>
    <row r="552" spans="1:6" x14ac:dyDescent="0.2">
      <c r="A552" s="2" t="s">
        <v>521</v>
      </c>
      <c r="B552" s="2">
        <v>423</v>
      </c>
      <c r="C552" s="3">
        <f t="shared" si="18"/>
        <v>0.85627530364372473</v>
      </c>
      <c r="D552" s="2">
        <v>71</v>
      </c>
      <c r="E552" s="3">
        <f t="shared" si="19"/>
        <v>0.1437246963562753</v>
      </c>
      <c r="F552" s="2">
        <v>494</v>
      </c>
    </row>
    <row r="553" spans="1:6" x14ac:dyDescent="0.2">
      <c r="A553" s="2" t="s">
        <v>522</v>
      </c>
      <c r="B553" s="2">
        <v>66</v>
      </c>
      <c r="C553" s="3">
        <f t="shared" si="18"/>
        <v>0.83544303797468356</v>
      </c>
      <c r="D553" s="2">
        <v>13</v>
      </c>
      <c r="E553" s="3">
        <f t="shared" si="19"/>
        <v>0.16455696202531644</v>
      </c>
      <c r="F553" s="2">
        <v>79</v>
      </c>
    </row>
    <row r="554" spans="1:6" x14ac:dyDescent="0.2">
      <c r="A554" s="2" t="s">
        <v>523</v>
      </c>
      <c r="B554" s="2">
        <v>600</v>
      </c>
      <c r="C554" s="3">
        <f t="shared" si="18"/>
        <v>0.85959885386819479</v>
      </c>
      <c r="D554" s="2">
        <v>98</v>
      </c>
      <c r="E554" s="3">
        <f t="shared" si="19"/>
        <v>0.14040114613180515</v>
      </c>
      <c r="F554" s="2">
        <v>698</v>
      </c>
    </row>
    <row r="555" spans="1:6" x14ac:dyDescent="0.2">
      <c r="A555" s="2" t="s">
        <v>524</v>
      </c>
      <c r="B555" s="2">
        <v>778</v>
      </c>
      <c r="C555" s="3">
        <f t="shared" si="18"/>
        <v>0.81981032665964171</v>
      </c>
      <c r="D555" s="2">
        <v>171</v>
      </c>
      <c r="E555" s="3">
        <f t="shared" si="19"/>
        <v>0.18018967334035826</v>
      </c>
      <c r="F555" s="2">
        <v>949</v>
      </c>
    </row>
    <row r="556" spans="1:6" x14ac:dyDescent="0.2">
      <c r="A556" s="2" t="s">
        <v>525</v>
      </c>
      <c r="B556" s="2">
        <v>113</v>
      </c>
      <c r="C556" s="3">
        <f t="shared" si="18"/>
        <v>0.80714285714285716</v>
      </c>
      <c r="D556" s="2">
        <v>27</v>
      </c>
      <c r="E556" s="3">
        <f t="shared" si="19"/>
        <v>0.19285714285714287</v>
      </c>
      <c r="F556" s="2">
        <v>140</v>
      </c>
    </row>
    <row r="557" spans="1:6" x14ac:dyDescent="0.2">
      <c r="A557" s="2" t="s">
        <v>526</v>
      </c>
      <c r="B557" s="2">
        <v>261</v>
      </c>
      <c r="C557" s="3">
        <f t="shared" si="18"/>
        <v>0.84466019417475724</v>
      </c>
      <c r="D557" s="2">
        <v>48</v>
      </c>
      <c r="E557" s="3">
        <f t="shared" si="19"/>
        <v>0.1553398058252427</v>
      </c>
      <c r="F557" s="2">
        <v>309</v>
      </c>
    </row>
    <row r="558" spans="1:6" x14ac:dyDescent="0.2">
      <c r="A558" s="2" t="s">
        <v>527</v>
      </c>
      <c r="B558" s="2">
        <v>194</v>
      </c>
      <c r="C558" s="3">
        <f t="shared" si="18"/>
        <v>0.81171548117154813</v>
      </c>
      <c r="D558" s="2">
        <v>45</v>
      </c>
      <c r="E558" s="3">
        <f t="shared" si="19"/>
        <v>0.18828451882845187</v>
      </c>
      <c r="F558" s="2">
        <v>239</v>
      </c>
    </row>
    <row r="559" spans="1:6" x14ac:dyDescent="0.2">
      <c r="A559" s="2" t="s">
        <v>528</v>
      </c>
      <c r="B559" s="2">
        <v>352</v>
      </c>
      <c r="C559" s="3">
        <f t="shared" si="18"/>
        <v>0.88</v>
      </c>
      <c r="D559" s="2">
        <v>48</v>
      </c>
      <c r="E559" s="3">
        <f t="shared" si="19"/>
        <v>0.12</v>
      </c>
      <c r="F559" s="2">
        <v>400</v>
      </c>
    </row>
    <row r="560" spans="1:6" x14ac:dyDescent="0.2">
      <c r="A560" s="2" t="s">
        <v>529</v>
      </c>
      <c r="B560" s="2">
        <v>177</v>
      </c>
      <c r="C560" s="3">
        <f t="shared" si="18"/>
        <v>0.93157894736842106</v>
      </c>
      <c r="D560" s="2">
        <v>13</v>
      </c>
      <c r="E560" s="3">
        <f t="shared" si="19"/>
        <v>6.8421052631578952E-2</v>
      </c>
      <c r="F560" s="2">
        <v>190</v>
      </c>
    </row>
    <row r="561" spans="1:6" s="1" customFormat="1" x14ac:dyDescent="0.2">
      <c r="A561" s="7" t="s">
        <v>540</v>
      </c>
      <c r="B561" s="7">
        <f>SUM(B532:B560)</f>
        <v>7470</v>
      </c>
      <c r="C561" s="8">
        <f>B561/F561</f>
        <v>0.8417849898580122</v>
      </c>
      <c r="D561" s="7">
        <f>SUM(D532:D560)</f>
        <v>1404</v>
      </c>
      <c r="E561" s="8">
        <f>D561/F561</f>
        <v>0.15821501014198783</v>
      </c>
      <c r="F561" s="7">
        <f>SUM(F532:F560)</f>
        <v>8874</v>
      </c>
    </row>
    <row r="562" spans="1:6" x14ac:dyDescent="0.2">
      <c r="A562" s="16"/>
      <c r="B562" s="16"/>
      <c r="C562" s="15"/>
      <c r="D562" s="16"/>
      <c r="E562" s="15"/>
      <c r="F562" s="16"/>
    </row>
    <row r="563" spans="1:6" s="1" customFormat="1" x14ac:dyDescent="0.2">
      <c r="A563" s="7" t="s">
        <v>530</v>
      </c>
      <c r="B563" s="7">
        <v>19</v>
      </c>
      <c r="C563" s="8">
        <f t="shared" si="18"/>
        <v>1</v>
      </c>
      <c r="D563" s="7">
        <v>0</v>
      </c>
      <c r="E563" s="8">
        <v>0</v>
      </c>
      <c r="F563" s="7">
        <v>19</v>
      </c>
    </row>
    <row r="564" spans="1:6" x14ac:dyDescent="0.2">
      <c r="A564" s="16"/>
      <c r="B564" s="16"/>
      <c r="C564" s="16"/>
      <c r="D564" s="16"/>
      <c r="E564" s="16"/>
      <c r="F564" s="16"/>
    </row>
    <row r="565" spans="1:6" s="1" customFormat="1" x14ac:dyDescent="0.2">
      <c r="A565" s="11" t="s">
        <v>550</v>
      </c>
      <c r="B565" s="7">
        <f>SUM(B16,B93,B123,B149,B193,B224,B244,B265,B306,B379,B403,B415,B453,B481,B530,B561,B563)</f>
        <v>56286</v>
      </c>
      <c r="C565" s="8">
        <f>B565/F565</f>
        <v>0.86480755934547127</v>
      </c>
      <c r="D565" s="7">
        <f>SUM(D16,D93,D123,D149,D193,D224,D244,D265,D306,D379,D403,D415,D453,D481,D530,D561,D563,)</f>
        <v>8799</v>
      </c>
      <c r="E565" s="8">
        <f>D565/F565</f>
        <v>0.13519244065452871</v>
      </c>
      <c r="F565" s="7">
        <f>SUM(F16,F93,F123,F149,F193,F224,F244,F265,F306,F379,F403,F415,F453,F481,F530,F561,F563,)</f>
        <v>65085</v>
      </c>
    </row>
  </sheetData>
  <printOptions horizontalCentered="1" gridLines="1"/>
  <pageMargins left="1" right="0.7" top="0.75" bottom="0.75" header="0.3" footer="0.3"/>
  <pageSetup orientation="portrait" r:id="rId1"/>
  <headerFooter>
    <oddHeader>&amp;C&amp;"-,Bold"&amp;12June 10, 2014 Primary Election
Total Ballots Cast --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2021-12-16T19:22:25Z</cp:lastPrinted>
  <dcterms:created xsi:type="dcterms:W3CDTF">2014-06-20T12:57:24Z</dcterms:created>
  <dcterms:modified xsi:type="dcterms:W3CDTF">2021-12-16T19:22:50Z</dcterms:modified>
</cp:coreProperties>
</file>