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2\"/>
    </mc:Choice>
  </mc:AlternateContent>
  <xr:revisionPtr revIDLastSave="0" documentId="13_ncr:40009_{50B627CE-852D-4E57-B3F2-B464459295D6}" xr6:coauthVersionLast="36" xr6:coauthVersionMax="36" xr10:uidLastSave="{00000000-0000-0000-0000-000000000000}"/>
  <bookViews>
    <workbookView xWindow="0" yWindow="0" windowWidth="28800" windowHeight="12225"/>
  </bookViews>
  <sheets>
    <sheet name="DA" sheetId="1" r:id="rId1"/>
  </sheets>
  <calcPr calcId="191029"/>
</workbook>
</file>

<file path=xl/calcChain.xml><?xml version="1.0" encoding="utf-8"?>
<calcChain xmlns="http://schemas.openxmlformats.org/spreadsheetml/2006/main">
  <c r="I74" i="1" l="1"/>
  <c r="G74" i="1"/>
  <c r="H74" i="1" s="1"/>
  <c r="E74" i="1"/>
  <c r="F74" i="1"/>
  <c r="C74" i="1"/>
  <c r="D74" i="1" s="1"/>
  <c r="H43" i="1"/>
  <c r="F43" i="1"/>
  <c r="D43" i="1"/>
</calcChain>
</file>

<file path=xl/sharedStrings.xml><?xml version="1.0" encoding="utf-8"?>
<sst xmlns="http://schemas.openxmlformats.org/spreadsheetml/2006/main" count="149" uniqueCount="83">
  <si>
    <t>11-6-2012 General &amp; Referendum Election</t>
  </si>
  <si>
    <t>District 4 - District Attorney</t>
  </si>
  <si>
    <t>CTY</t>
  </si>
  <si>
    <t>TOWN</t>
  </si>
  <si>
    <t>Banda, Darrick X.</t>
  </si>
  <si>
    <t>%</t>
  </si>
  <si>
    <t>Maloney, Maeghan</t>
  </si>
  <si>
    <t>BLANK</t>
  </si>
  <si>
    <t>TOTAL VOTES CAST</t>
  </si>
  <si>
    <t>Manchester</t>
  </si>
  <si>
    <t>Augusta</t>
  </si>
  <si>
    <t>Republican</t>
  </si>
  <si>
    <t>Democrat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</si>
  <si>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</si>
  <si>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</si>
  <si>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</si>
  <si>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</si>
  <si>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</si>
  <si>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</si>
  <si>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</si>
  <si>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</si>
  <si>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</si>
  <si>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</si>
  <si>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</si>
  <si>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</si>
  <si>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</si>
  <si>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</si>
  <si>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</si>
  <si>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</si>
  <si>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</si>
  <si>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</si>
  <si>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</si>
  <si>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</si>
  <si>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</si>
  <si>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</si>
  <si>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</si>
  <si>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</si>
  <si>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</si>
  <si>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</si>
  <si>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</si>
  <si>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</si>
  <si>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</si>
  <si>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</si>
  <si>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SOM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</si>
  <si>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</si>
  <si>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</si>
  <si>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</si>
  <si>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</si>
  <si>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</si>
  <si>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</si>
  <si>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</si>
  <si>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</si>
  <si>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</si>
  <si>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</si>
  <si>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</si>
  <si>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</si>
  <si>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</si>
  <si>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</si>
  <si>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</si>
  <si>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</si>
  <si>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 xml:space="preserve">HIGHLAND SOM TWPS 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</si>
  <si>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</si>
  <si>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</si>
  <si>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</si>
  <si>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</si>
  <si>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</si>
  <si>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</si>
  <si>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</si>
  <si>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</si>
  <si>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</si>
  <si>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</si>
  <si>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</si>
  <si>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TWP</t>
  </si>
  <si>
    <t>SKOWHEGAN</t>
  </si>
  <si>
    <t>SMITHFIELD</t>
  </si>
  <si>
    <t>SOLON</t>
  </si>
  <si>
    <t xml:space="preserve">SPRING LAKE </t>
  </si>
  <si>
    <t>ST ALBANS</t>
  </si>
  <si>
    <t>STARKS</t>
  </si>
  <si>
    <t>THE FORKS PLT</t>
  </si>
  <si>
    <t>WEST FORKS PLT</t>
  </si>
  <si>
    <t>STATE UOCAVA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</si>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</sst>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9" fontId="0" fillId="0" borderId="4" xfId="0" applyNumberFormat="1" applyBorder="1"/>
    <xf numFmtId="3" fontId="3" fillId="0" borderId="4" xfId="0" applyNumberFormat="1" applyFont="1" applyBorder="1"/>
    <xf numFmtId="9" fontId="3" fillId="0" borderId="4" xfId="1" applyFont="1" applyBorder="1"/>
    <xf numFmtId="0" fontId="3" fillId="0" borderId="5" xfId="0" applyFont="1" applyBorder="1" applyAlignment="1"/>
    <xf numFmtId="0" fontId="3" fillId="0" borderId="6" xfId="0" applyFont="1" applyBorder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workbookViewId="0">
      <selection activeCell="A7" sqref="A7"/>
    </sheetView>
  </sheetViews>
  <sheetFormatPr defaultRowHeight="12.75" x14ac:dyDescent="0.2"/>
  <cols>
    <col min="1" max="1" width="5.28515625" style="1" bestFit="1" customWidth="1"/>
    <col min="2" max="2" width="22.140625" bestFit="1" customWidth="1"/>
    <col min="3" max="3" width="17" style="2" bestFit="1" customWidth="1"/>
    <col min="4" max="4" width="5.7109375" bestFit="1" customWidth="1"/>
    <col min="5" max="5" width="18.140625" style="2" customWidth="1"/>
    <col min="6" max="6" width="4.7109375" bestFit="1" customWidth="1"/>
    <col min="7" max="7" width="7.140625" style="2" customWidth="1"/>
    <col min="8" max="8" width="4.7109375" bestFit="1" customWidth="1"/>
    <col min="9" max="9" width="9.140625" style="2"/>
  </cols>
  <sheetData>
    <row r="1" spans="1:9" ht="18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8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4" spans="1:9" x14ac:dyDescent="0.2">
      <c r="A4" s="15" t="s">
        <v>2</v>
      </c>
      <c r="B4" s="15" t="s">
        <v>3</v>
      </c>
      <c r="C4" s="3" t="s">
        <v>4</v>
      </c>
      <c r="D4" s="15" t="s">
        <v>5</v>
      </c>
      <c r="E4" s="3" t="s">
        <v>6</v>
      </c>
      <c r="F4" s="15" t="s">
        <v>5</v>
      </c>
      <c r="G4" s="18" t="s">
        <v>7</v>
      </c>
      <c r="H4" s="15" t="s">
        <v>5</v>
      </c>
      <c r="I4" s="21" t="s">
        <v>8</v>
      </c>
    </row>
    <row r="5" spans="1:9" x14ac:dyDescent="0.2">
      <c r="A5" s="16"/>
      <c r="B5" s="16"/>
      <c r="C5" s="4" t="s">
        <v>9</v>
      </c>
      <c r="D5" s="16"/>
      <c r="E5" s="4" t="s">
        <v>10</v>
      </c>
      <c r="F5" s="16"/>
      <c r="G5" s="19"/>
      <c r="H5" s="16"/>
      <c r="I5" s="22"/>
    </row>
    <row r="6" spans="1:9" x14ac:dyDescent="0.2">
      <c r="A6" s="17"/>
      <c r="B6" s="17"/>
      <c r="C6" s="5" t="s">
        <v>11</v>
      </c>
      <c r="D6" s="17"/>
      <c r="E6" s="5" t="s">
        <v>12</v>
      </c>
      <c r="F6" s="17"/>
      <c r="G6" s="20"/>
      <c r="H6" s="17"/>
      <c r="I6" s="23"/>
    </row>
    <row r="7" spans="1:9" x14ac:dyDescent="0.2">
      <c r="A7" s="6" t="s">
        <v>13</v>
      </c>
      <c r="B7" s="7" t="s">
        <v>14</v>
      </c>
      <c r="C7" s="8">
        <v>495</v>
      </c>
      <c r="D7" s="9">
        <v>0.47</v>
      </c>
      <c r="E7" s="8">
        <v>460</v>
      </c>
      <c r="F7" s="9">
        <v>0.44</v>
      </c>
      <c r="G7" s="8">
        <v>81</v>
      </c>
      <c r="H7" s="9">
        <v>7.0000000000000007E-2</v>
      </c>
      <c r="I7" s="8">
        <v>1036</v>
      </c>
    </row>
    <row r="8" spans="1:9" x14ac:dyDescent="0.2">
      <c r="A8" s="6" t="s">
        <v>13</v>
      </c>
      <c r="B8" s="7" t="s">
        <v>15</v>
      </c>
      <c r="C8" s="8">
        <v>3233</v>
      </c>
      <c r="D8" s="9">
        <v>0.35</v>
      </c>
      <c r="E8" s="8">
        <v>5309</v>
      </c>
      <c r="F8" s="9">
        <v>0.57999999999999996</v>
      </c>
      <c r="G8" s="8">
        <v>504</v>
      </c>
      <c r="H8" s="9">
        <v>0.05</v>
      </c>
      <c r="I8" s="8">
        <v>9046</v>
      </c>
    </row>
    <row r="9" spans="1:9" x14ac:dyDescent="0.2">
      <c r="A9" s="6" t="s">
        <v>13</v>
      </c>
      <c r="B9" s="7" t="s">
        <v>16</v>
      </c>
      <c r="C9" s="8">
        <v>874</v>
      </c>
      <c r="D9" s="9">
        <v>0.46</v>
      </c>
      <c r="E9" s="8">
        <v>909</v>
      </c>
      <c r="F9" s="9">
        <v>0.47</v>
      </c>
      <c r="G9" s="8">
        <v>117</v>
      </c>
      <c r="H9" s="9">
        <v>0.06</v>
      </c>
      <c r="I9" s="8">
        <v>1900</v>
      </c>
    </row>
    <row r="10" spans="1:9" x14ac:dyDescent="0.2">
      <c r="A10" s="6" t="s">
        <v>13</v>
      </c>
      <c r="B10" s="7" t="s">
        <v>17</v>
      </c>
      <c r="C10" s="8">
        <v>657</v>
      </c>
      <c r="D10" s="9">
        <v>0.44</v>
      </c>
      <c r="E10" s="8">
        <v>701</v>
      </c>
      <c r="F10" s="9">
        <v>0.47</v>
      </c>
      <c r="G10" s="8">
        <v>107</v>
      </c>
      <c r="H10" s="9">
        <v>7.0000000000000007E-2</v>
      </c>
      <c r="I10" s="8">
        <v>1465</v>
      </c>
    </row>
    <row r="11" spans="1:9" x14ac:dyDescent="0.2">
      <c r="A11" s="6" t="s">
        <v>13</v>
      </c>
      <c r="B11" s="7" t="s">
        <v>18</v>
      </c>
      <c r="C11" s="8">
        <v>558</v>
      </c>
      <c r="D11" s="9">
        <v>0.4</v>
      </c>
      <c r="E11" s="8">
        <v>723</v>
      </c>
      <c r="F11" s="9">
        <v>0.52</v>
      </c>
      <c r="G11" s="8">
        <v>86</v>
      </c>
      <c r="H11" s="9">
        <v>0.06</v>
      </c>
      <c r="I11" s="8">
        <v>1367</v>
      </c>
    </row>
    <row r="12" spans="1:9" x14ac:dyDescent="0.2">
      <c r="A12" s="6" t="s">
        <v>13</v>
      </c>
      <c r="B12" s="7" t="s">
        <v>19</v>
      </c>
      <c r="C12" s="8">
        <v>1044</v>
      </c>
      <c r="D12" s="9">
        <v>0.44</v>
      </c>
      <c r="E12" s="8">
        <v>1114</v>
      </c>
      <c r="F12" s="9">
        <v>0.47</v>
      </c>
      <c r="G12" s="8">
        <v>164</v>
      </c>
      <c r="H12" s="9">
        <v>7.0000000000000007E-2</v>
      </c>
      <c r="I12" s="8">
        <v>2322</v>
      </c>
    </row>
    <row r="13" spans="1:9" x14ac:dyDescent="0.2">
      <c r="A13" s="6" t="s">
        <v>13</v>
      </c>
      <c r="B13" s="7" t="s">
        <v>20</v>
      </c>
      <c r="C13" s="8">
        <v>706</v>
      </c>
      <c r="D13" s="9">
        <v>0.43</v>
      </c>
      <c r="E13" s="8">
        <v>826</v>
      </c>
      <c r="F13" s="9">
        <v>0.51</v>
      </c>
      <c r="G13" s="8">
        <v>79</v>
      </c>
      <c r="H13" s="9">
        <v>0.04</v>
      </c>
      <c r="I13" s="8">
        <v>1611</v>
      </c>
    </row>
    <row r="14" spans="1:9" x14ac:dyDescent="0.2">
      <c r="A14" s="6" t="s">
        <v>13</v>
      </c>
      <c r="B14" s="7" t="s">
        <v>21</v>
      </c>
      <c r="C14" s="8">
        <v>676</v>
      </c>
      <c r="D14" s="9">
        <v>0.41</v>
      </c>
      <c r="E14" s="8">
        <v>846</v>
      </c>
      <c r="F14" s="9">
        <v>0.51</v>
      </c>
      <c r="G14" s="8">
        <v>105</v>
      </c>
      <c r="H14" s="9">
        <v>0.06</v>
      </c>
      <c r="I14" s="8">
        <v>1627</v>
      </c>
    </row>
    <row r="15" spans="1:9" x14ac:dyDescent="0.2">
      <c r="A15" s="6" t="s">
        <v>13</v>
      </c>
      <c r="B15" s="7" t="s">
        <v>22</v>
      </c>
      <c r="C15" s="8">
        <v>281</v>
      </c>
      <c r="D15" s="9">
        <v>0.37</v>
      </c>
      <c r="E15" s="8">
        <v>414</v>
      </c>
      <c r="F15" s="9">
        <v>0.55000000000000004</v>
      </c>
      <c r="G15" s="8">
        <v>52</v>
      </c>
      <c r="H15" s="9">
        <v>0.06</v>
      </c>
      <c r="I15" s="8">
        <v>747</v>
      </c>
    </row>
    <row r="16" spans="1:9" x14ac:dyDescent="0.2">
      <c r="A16" s="6" t="s">
        <v>13</v>
      </c>
      <c r="B16" s="7" t="s">
        <v>23</v>
      </c>
      <c r="C16" s="8">
        <v>1126</v>
      </c>
      <c r="D16" s="9">
        <v>0.37</v>
      </c>
      <c r="E16" s="8">
        <v>1733</v>
      </c>
      <c r="F16" s="9">
        <v>0.56999999999999995</v>
      </c>
      <c r="G16" s="8">
        <v>165</v>
      </c>
      <c r="H16" s="9">
        <v>0.05</v>
      </c>
      <c r="I16" s="8">
        <v>3024</v>
      </c>
    </row>
    <row r="17" spans="1:9" x14ac:dyDescent="0.2">
      <c r="A17" s="6" t="s">
        <v>13</v>
      </c>
      <c r="B17" s="7" t="s">
        <v>24</v>
      </c>
      <c r="C17" s="8">
        <v>457</v>
      </c>
      <c r="D17" s="9">
        <v>0.28000000000000003</v>
      </c>
      <c r="E17" s="8">
        <v>1014</v>
      </c>
      <c r="F17" s="9">
        <v>0.64</v>
      </c>
      <c r="G17" s="8">
        <v>108</v>
      </c>
      <c r="H17" s="9">
        <v>0.06</v>
      </c>
      <c r="I17" s="8">
        <v>1579</v>
      </c>
    </row>
    <row r="18" spans="1:9" x14ac:dyDescent="0.2">
      <c r="A18" s="6" t="s">
        <v>13</v>
      </c>
      <c r="B18" s="7" t="s">
        <v>25</v>
      </c>
      <c r="C18" s="8">
        <v>841</v>
      </c>
      <c r="D18" s="9">
        <v>0.43</v>
      </c>
      <c r="E18" s="8">
        <v>938</v>
      </c>
      <c r="F18" s="9">
        <v>0.49</v>
      </c>
      <c r="G18" s="8">
        <v>135</v>
      </c>
      <c r="H18" s="9">
        <v>7.0000000000000007E-2</v>
      </c>
      <c r="I18" s="8">
        <v>1914</v>
      </c>
    </row>
    <row r="19" spans="1:9" x14ac:dyDescent="0.2">
      <c r="A19" s="6" t="s">
        <v>13</v>
      </c>
      <c r="B19" s="7" t="s">
        <v>26</v>
      </c>
      <c r="C19" s="8">
        <v>851</v>
      </c>
      <c r="D19" s="9">
        <v>0.52</v>
      </c>
      <c r="E19" s="8">
        <v>677</v>
      </c>
      <c r="F19" s="9">
        <v>0.41</v>
      </c>
      <c r="G19" s="8">
        <v>85</v>
      </c>
      <c r="H19" s="9">
        <v>0.05</v>
      </c>
      <c r="I19" s="8">
        <v>1613</v>
      </c>
    </row>
    <row r="20" spans="1:9" x14ac:dyDescent="0.2">
      <c r="A20" s="6" t="s">
        <v>13</v>
      </c>
      <c r="B20" s="7" t="s">
        <v>27</v>
      </c>
      <c r="C20" s="8">
        <v>1060</v>
      </c>
      <c r="D20" s="9">
        <v>0.45</v>
      </c>
      <c r="E20" s="8">
        <v>1144</v>
      </c>
      <c r="F20" s="9">
        <v>0.49</v>
      </c>
      <c r="G20" s="8">
        <v>125</v>
      </c>
      <c r="H20" s="9">
        <v>0.05</v>
      </c>
      <c r="I20" s="8">
        <v>2329</v>
      </c>
    </row>
    <row r="21" spans="1:9" x14ac:dyDescent="0.2">
      <c r="A21" s="6" t="s">
        <v>13</v>
      </c>
      <c r="B21" s="7" t="s">
        <v>28</v>
      </c>
      <c r="C21" s="8">
        <v>401</v>
      </c>
      <c r="D21" s="9">
        <v>0.41</v>
      </c>
      <c r="E21" s="8">
        <v>495</v>
      </c>
      <c r="F21" s="9">
        <v>0.51</v>
      </c>
      <c r="G21" s="8">
        <v>69</v>
      </c>
      <c r="H21" s="9">
        <v>7.0000000000000007E-2</v>
      </c>
      <c r="I21" s="8">
        <v>965</v>
      </c>
    </row>
    <row r="22" spans="1:9" x14ac:dyDescent="0.2">
      <c r="A22" s="6" t="s">
        <v>13</v>
      </c>
      <c r="B22" s="7" t="s">
        <v>29</v>
      </c>
      <c r="C22" s="8">
        <v>1403</v>
      </c>
      <c r="D22" s="9">
        <v>0.43</v>
      </c>
      <c r="E22" s="8">
        <v>1634</v>
      </c>
      <c r="F22" s="9">
        <v>0.5</v>
      </c>
      <c r="G22" s="8">
        <v>222</v>
      </c>
      <c r="H22" s="9">
        <v>0.06</v>
      </c>
      <c r="I22" s="8">
        <v>3259</v>
      </c>
    </row>
    <row r="23" spans="1:9" x14ac:dyDescent="0.2">
      <c r="A23" s="6" t="s">
        <v>13</v>
      </c>
      <c r="B23" s="7" t="s">
        <v>30</v>
      </c>
      <c r="C23" s="8">
        <v>703</v>
      </c>
      <c r="D23" s="9">
        <v>0.43</v>
      </c>
      <c r="E23" s="8">
        <v>792</v>
      </c>
      <c r="F23" s="9">
        <v>0.49</v>
      </c>
      <c r="G23" s="8">
        <v>114</v>
      </c>
      <c r="H23" s="9">
        <v>7.0000000000000007E-2</v>
      </c>
      <c r="I23" s="8">
        <v>1609</v>
      </c>
    </row>
    <row r="24" spans="1:9" x14ac:dyDescent="0.2">
      <c r="A24" s="6" t="s">
        <v>13</v>
      </c>
      <c r="B24" s="7" t="s">
        <v>31</v>
      </c>
      <c r="C24" s="8">
        <v>376</v>
      </c>
      <c r="D24" s="9">
        <v>0.38</v>
      </c>
      <c r="E24" s="8">
        <v>515</v>
      </c>
      <c r="F24" s="9">
        <v>0.53</v>
      </c>
      <c r="G24" s="8">
        <v>80</v>
      </c>
      <c r="H24" s="9">
        <v>0.08</v>
      </c>
      <c r="I24" s="8">
        <v>971</v>
      </c>
    </row>
    <row r="25" spans="1:9" x14ac:dyDescent="0.2">
      <c r="A25" s="6" t="s">
        <v>13</v>
      </c>
      <c r="B25" s="7" t="s">
        <v>32</v>
      </c>
      <c r="C25" s="8">
        <v>678</v>
      </c>
      <c r="D25" s="9">
        <v>0.43</v>
      </c>
      <c r="E25" s="8">
        <v>775</v>
      </c>
      <c r="F25" s="9">
        <v>0.49</v>
      </c>
      <c r="G25" s="8">
        <v>99</v>
      </c>
      <c r="H25" s="9">
        <v>0.06</v>
      </c>
      <c r="I25" s="8">
        <v>1552</v>
      </c>
    </row>
    <row r="26" spans="1:9" x14ac:dyDescent="0.2">
      <c r="A26" s="6" t="s">
        <v>13</v>
      </c>
      <c r="B26" s="7" t="s">
        <v>33</v>
      </c>
      <c r="C26" s="8">
        <v>251</v>
      </c>
      <c r="D26" s="9">
        <v>0.42</v>
      </c>
      <c r="E26" s="8">
        <v>301</v>
      </c>
      <c r="F26" s="9">
        <v>0.5</v>
      </c>
      <c r="G26" s="8">
        <v>39</v>
      </c>
      <c r="H26" s="9">
        <v>0.06</v>
      </c>
      <c r="I26" s="8">
        <v>591</v>
      </c>
    </row>
    <row r="27" spans="1:9" x14ac:dyDescent="0.2">
      <c r="A27" s="6" t="s">
        <v>13</v>
      </c>
      <c r="B27" s="7" t="s">
        <v>34</v>
      </c>
      <c r="C27" s="8">
        <v>1102</v>
      </c>
      <c r="D27" s="9">
        <v>0.47</v>
      </c>
      <c r="E27" s="8">
        <v>1088</v>
      </c>
      <c r="F27" s="9">
        <v>0.46</v>
      </c>
      <c r="G27" s="8">
        <v>149</v>
      </c>
      <c r="H27" s="9">
        <v>0.06</v>
      </c>
      <c r="I27" s="8">
        <v>2339</v>
      </c>
    </row>
    <row r="28" spans="1:9" x14ac:dyDescent="0.2">
      <c r="A28" s="6" t="s">
        <v>13</v>
      </c>
      <c r="B28" s="7" t="s">
        <v>35</v>
      </c>
      <c r="C28" s="8">
        <v>1030</v>
      </c>
      <c r="D28" s="9">
        <v>0.44</v>
      </c>
      <c r="E28" s="8">
        <v>1206</v>
      </c>
      <c r="F28" s="9">
        <v>0.51</v>
      </c>
      <c r="G28" s="8">
        <v>101</v>
      </c>
      <c r="H28" s="9">
        <v>0.04</v>
      </c>
      <c r="I28" s="8">
        <v>2337</v>
      </c>
    </row>
    <row r="29" spans="1:9" x14ac:dyDescent="0.2">
      <c r="A29" s="6" t="s">
        <v>13</v>
      </c>
      <c r="B29" s="7" t="s">
        <v>36</v>
      </c>
      <c r="C29" s="8">
        <v>126</v>
      </c>
      <c r="D29" s="9">
        <v>0.35</v>
      </c>
      <c r="E29" s="8">
        <v>206</v>
      </c>
      <c r="F29" s="9">
        <v>0.56999999999999995</v>
      </c>
      <c r="G29" s="8">
        <v>27</v>
      </c>
      <c r="H29" s="9">
        <v>7.0000000000000007E-2</v>
      </c>
      <c r="I29" s="8">
        <v>359</v>
      </c>
    </row>
    <row r="30" spans="1:9" x14ac:dyDescent="0.2">
      <c r="A30" s="6" t="s">
        <v>13</v>
      </c>
      <c r="B30" s="7" t="s">
        <v>37</v>
      </c>
      <c r="C30" s="8">
        <v>2103</v>
      </c>
      <c r="D30" s="9">
        <v>0.28999999999999998</v>
      </c>
      <c r="E30" s="8">
        <v>4459</v>
      </c>
      <c r="F30" s="9">
        <v>0.62</v>
      </c>
      <c r="G30" s="8">
        <v>581</v>
      </c>
      <c r="H30" s="9">
        <v>0.08</v>
      </c>
      <c r="I30" s="8">
        <v>7143</v>
      </c>
    </row>
    <row r="31" spans="1:9" x14ac:dyDescent="0.2">
      <c r="A31" s="6" t="s">
        <v>13</v>
      </c>
      <c r="B31" s="7" t="s">
        <v>38</v>
      </c>
      <c r="C31" s="8">
        <v>279</v>
      </c>
      <c r="D31" s="9">
        <v>0.36</v>
      </c>
      <c r="E31" s="8">
        <v>419</v>
      </c>
      <c r="F31" s="9">
        <v>0.54</v>
      </c>
      <c r="G31" s="8">
        <v>71</v>
      </c>
      <c r="H31" s="9">
        <v>0.09</v>
      </c>
      <c r="I31" s="8">
        <v>769</v>
      </c>
    </row>
    <row r="32" spans="1:9" x14ac:dyDescent="0.2">
      <c r="A32" s="6" t="s">
        <v>13</v>
      </c>
      <c r="B32" s="7" t="s">
        <v>39</v>
      </c>
      <c r="C32" s="8">
        <v>949</v>
      </c>
      <c r="D32" s="9">
        <v>0.46</v>
      </c>
      <c r="E32" s="8">
        <v>991</v>
      </c>
      <c r="F32" s="9">
        <v>0.48</v>
      </c>
      <c r="G32" s="8">
        <v>123</v>
      </c>
      <c r="H32" s="9">
        <v>0.05</v>
      </c>
      <c r="I32" s="8">
        <v>2063</v>
      </c>
    </row>
    <row r="33" spans="1:9" x14ac:dyDescent="0.2">
      <c r="A33" s="6" t="s">
        <v>13</v>
      </c>
      <c r="B33" s="7" t="s">
        <v>40</v>
      </c>
      <c r="C33" s="8">
        <v>556</v>
      </c>
      <c r="D33" s="9">
        <v>0.44</v>
      </c>
      <c r="E33" s="8">
        <v>634</v>
      </c>
      <c r="F33" s="9">
        <v>0.5</v>
      </c>
      <c r="G33" s="8">
        <v>57</v>
      </c>
      <c r="H33" s="9">
        <v>0.04</v>
      </c>
      <c r="I33" s="8">
        <v>1247</v>
      </c>
    </row>
    <row r="34" spans="1:9" x14ac:dyDescent="0.2">
      <c r="A34" s="6" t="s">
        <v>13</v>
      </c>
      <c r="B34" s="7" t="s">
        <v>41</v>
      </c>
      <c r="C34" s="8">
        <v>1796</v>
      </c>
      <c r="D34" s="9">
        <v>0.41</v>
      </c>
      <c r="E34" s="8">
        <v>2126</v>
      </c>
      <c r="F34" s="9">
        <v>0.49</v>
      </c>
      <c r="G34" s="8">
        <v>391</v>
      </c>
      <c r="H34" s="9">
        <v>0.09</v>
      </c>
      <c r="I34" s="8">
        <v>4313</v>
      </c>
    </row>
    <row r="35" spans="1:9" x14ac:dyDescent="0.2">
      <c r="A35" s="6" t="s">
        <v>13</v>
      </c>
      <c r="B35" s="7" t="s">
        <v>42</v>
      </c>
      <c r="C35" s="8">
        <v>1552</v>
      </c>
      <c r="D35" s="9">
        <v>0.44</v>
      </c>
      <c r="E35" s="8">
        <v>1785</v>
      </c>
      <c r="F35" s="9">
        <v>0.51</v>
      </c>
      <c r="G35" s="8">
        <v>162</v>
      </c>
      <c r="H35" s="9">
        <v>0.04</v>
      </c>
      <c r="I35" s="8">
        <v>3499</v>
      </c>
    </row>
    <row r="36" spans="1:9" x14ac:dyDescent="0.2">
      <c r="A36" s="6" t="s">
        <v>43</v>
      </c>
      <c r="B36" s="7" t="s">
        <v>44</v>
      </c>
      <c r="C36" s="8">
        <v>425</v>
      </c>
      <c r="D36" s="9">
        <v>0.38</v>
      </c>
      <c r="E36" s="8">
        <v>572</v>
      </c>
      <c r="F36" s="9">
        <v>0.51</v>
      </c>
      <c r="G36" s="8">
        <v>117</v>
      </c>
      <c r="H36" s="9">
        <v>0.1</v>
      </c>
      <c r="I36" s="8">
        <v>1114</v>
      </c>
    </row>
    <row r="37" spans="1:9" x14ac:dyDescent="0.2">
      <c r="A37" s="6" t="s">
        <v>43</v>
      </c>
      <c r="B37" s="7" t="s">
        <v>45</v>
      </c>
      <c r="C37" s="8">
        <v>185</v>
      </c>
      <c r="D37" s="9">
        <v>0.42</v>
      </c>
      <c r="E37" s="8">
        <v>204</v>
      </c>
      <c r="F37" s="9">
        <v>0.46</v>
      </c>
      <c r="G37" s="8">
        <v>49</v>
      </c>
      <c r="H37" s="9">
        <v>0.11</v>
      </c>
      <c r="I37" s="8">
        <v>438</v>
      </c>
    </row>
    <row r="38" spans="1:9" x14ac:dyDescent="0.2">
      <c r="A38" s="6" t="s">
        <v>43</v>
      </c>
      <c r="B38" s="7" t="s">
        <v>46</v>
      </c>
      <c r="C38" s="8">
        <v>179</v>
      </c>
      <c r="D38" s="9">
        <v>0.37</v>
      </c>
      <c r="E38" s="8">
        <v>238</v>
      </c>
      <c r="F38" s="9">
        <v>0.5</v>
      </c>
      <c r="G38" s="8">
        <v>57</v>
      </c>
      <c r="H38" s="9">
        <v>0.12</v>
      </c>
      <c r="I38" s="8">
        <v>474</v>
      </c>
    </row>
    <row r="39" spans="1:9" x14ac:dyDescent="0.2">
      <c r="A39" s="6" t="s">
        <v>43</v>
      </c>
      <c r="B39" s="7" t="s">
        <v>47</v>
      </c>
      <c r="C39" s="8">
        <v>14</v>
      </c>
      <c r="D39" s="9">
        <v>0.28999999999999998</v>
      </c>
      <c r="E39" s="8">
        <v>21</v>
      </c>
      <c r="F39" s="9">
        <v>0.44</v>
      </c>
      <c r="G39" s="8">
        <v>12</v>
      </c>
      <c r="H39" s="9">
        <v>0.25</v>
      </c>
      <c r="I39" s="8">
        <v>47</v>
      </c>
    </row>
    <row r="40" spans="1:9" x14ac:dyDescent="0.2">
      <c r="A40" s="6" t="s">
        <v>43</v>
      </c>
      <c r="B40" s="7" t="s">
        <v>48</v>
      </c>
      <c r="C40" s="8">
        <v>122</v>
      </c>
      <c r="D40" s="9">
        <v>0.44</v>
      </c>
      <c r="E40" s="8">
        <v>130</v>
      </c>
      <c r="F40" s="9">
        <v>0.47</v>
      </c>
      <c r="G40" s="8">
        <v>21</v>
      </c>
      <c r="H40" s="9">
        <v>7.0000000000000007E-2</v>
      </c>
      <c r="I40" s="8">
        <v>273</v>
      </c>
    </row>
    <row r="41" spans="1:9" x14ac:dyDescent="0.2">
      <c r="A41" s="6" t="s">
        <v>43</v>
      </c>
      <c r="B41" s="7" t="s">
        <v>49</v>
      </c>
      <c r="C41" s="8">
        <v>375</v>
      </c>
      <c r="D41" s="9">
        <v>0.36</v>
      </c>
      <c r="E41" s="8">
        <v>556</v>
      </c>
      <c r="F41" s="9">
        <v>0.54</v>
      </c>
      <c r="G41" s="8">
        <v>92</v>
      </c>
      <c r="H41" s="9">
        <v>0.08</v>
      </c>
      <c r="I41" s="8">
        <v>1023</v>
      </c>
    </row>
    <row r="42" spans="1:9" x14ac:dyDescent="0.2">
      <c r="A42" s="6" t="s">
        <v>43</v>
      </c>
      <c r="B42" s="7" t="s">
        <v>50</v>
      </c>
      <c r="C42" s="8">
        <v>20</v>
      </c>
      <c r="D42" s="9">
        <v>0.39</v>
      </c>
      <c r="E42" s="8">
        <v>22</v>
      </c>
      <c r="F42" s="9">
        <v>0.43</v>
      </c>
      <c r="G42" s="8">
        <v>9</v>
      </c>
      <c r="H42" s="9">
        <v>0.17</v>
      </c>
      <c r="I42" s="8">
        <v>51</v>
      </c>
    </row>
    <row r="43" spans="1:9" x14ac:dyDescent="0.2">
      <c r="A43" s="6" t="s">
        <v>43</v>
      </c>
      <c r="B43" s="7" t="s">
        <v>51</v>
      </c>
      <c r="C43" s="8">
        <v>2</v>
      </c>
      <c r="D43" s="9">
        <f>C43/$I43</f>
        <v>0.66666666666666663</v>
      </c>
      <c r="E43" s="8">
        <v>1</v>
      </c>
      <c r="F43" s="9">
        <f>E43/$I43</f>
        <v>0.33333333333333331</v>
      </c>
      <c r="G43" s="8">
        <v>0</v>
      </c>
      <c r="H43" s="9">
        <f>G43/$I43</f>
        <v>0</v>
      </c>
      <c r="I43" s="8">
        <v>3</v>
      </c>
    </row>
    <row r="44" spans="1:9" x14ac:dyDescent="0.2">
      <c r="A44" s="6" t="s">
        <v>43</v>
      </c>
      <c r="B44" s="7" t="s">
        <v>52</v>
      </c>
      <c r="C44" s="8">
        <v>323</v>
      </c>
      <c r="D44" s="9">
        <v>0.47</v>
      </c>
      <c r="E44" s="8">
        <v>297</v>
      </c>
      <c r="F44" s="9">
        <v>0.43</v>
      </c>
      <c r="G44" s="8">
        <v>59</v>
      </c>
      <c r="H44" s="9">
        <v>0.08</v>
      </c>
      <c r="I44" s="8">
        <v>679</v>
      </c>
    </row>
    <row r="45" spans="1:9" x14ac:dyDescent="0.2">
      <c r="A45" s="6" t="s">
        <v>43</v>
      </c>
      <c r="B45" s="7" t="s">
        <v>53</v>
      </c>
      <c r="C45" s="8">
        <v>6</v>
      </c>
      <c r="D45" s="9">
        <v>0.35</v>
      </c>
      <c r="E45" s="8">
        <v>8</v>
      </c>
      <c r="F45" s="9">
        <v>0.47</v>
      </c>
      <c r="G45" s="8">
        <v>3</v>
      </c>
      <c r="H45" s="9">
        <v>0.17</v>
      </c>
      <c r="I45" s="8">
        <v>17</v>
      </c>
    </row>
    <row r="46" spans="1:9" x14ac:dyDescent="0.2">
      <c r="A46" s="6" t="s">
        <v>43</v>
      </c>
      <c r="B46" s="7" t="s">
        <v>54</v>
      </c>
      <c r="C46" s="8">
        <v>165</v>
      </c>
      <c r="D46" s="9">
        <v>0.4</v>
      </c>
      <c r="E46" s="8">
        <v>195</v>
      </c>
      <c r="F46" s="9">
        <v>0.48</v>
      </c>
      <c r="G46" s="8">
        <v>43</v>
      </c>
      <c r="H46" s="9">
        <v>0.1</v>
      </c>
      <c r="I46" s="8">
        <v>403</v>
      </c>
    </row>
    <row r="47" spans="1:9" x14ac:dyDescent="0.2">
      <c r="A47" s="6" t="s">
        <v>43</v>
      </c>
      <c r="B47" s="7" t="s">
        <v>55</v>
      </c>
      <c r="C47" s="8">
        <v>217</v>
      </c>
      <c r="D47" s="9">
        <v>0.43</v>
      </c>
      <c r="E47" s="8">
        <v>226</v>
      </c>
      <c r="F47" s="9">
        <v>0.45</v>
      </c>
      <c r="G47" s="8">
        <v>54</v>
      </c>
      <c r="H47" s="9">
        <v>0.1</v>
      </c>
      <c r="I47" s="8">
        <v>497</v>
      </c>
    </row>
    <row r="48" spans="1:9" x14ac:dyDescent="0.2">
      <c r="A48" s="6" t="s">
        <v>43</v>
      </c>
      <c r="B48" s="7" t="s">
        <v>56</v>
      </c>
      <c r="C48" s="8">
        <v>1272</v>
      </c>
      <c r="D48" s="9">
        <v>0.39</v>
      </c>
      <c r="E48" s="8">
        <v>1759</v>
      </c>
      <c r="F48" s="9">
        <v>0.54</v>
      </c>
      <c r="G48" s="8">
        <v>209</v>
      </c>
      <c r="H48" s="9">
        <v>0.06</v>
      </c>
      <c r="I48" s="8">
        <v>3240</v>
      </c>
    </row>
    <row r="49" spans="1:9" x14ac:dyDescent="0.2">
      <c r="A49" s="6" t="s">
        <v>43</v>
      </c>
      <c r="B49" s="7" t="s">
        <v>57</v>
      </c>
      <c r="C49" s="8">
        <v>190</v>
      </c>
      <c r="D49" s="9">
        <v>0.41</v>
      </c>
      <c r="E49" s="8">
        <v>212</v>
      </c>
      <c r="F49" s="9">
        <v>0.46</v>
      </c>
      <c r="G49" s="8">
        <v>53</v>
      </c>
      <c r="H49" s="9">
        <v>0.11</v>
      </c>
      <c r="I49" s="8">
        <v>455</v>
      </c>
    </row>
    <row r="50" spans="1:9" x14ac:dyDescent="0.2">
      <c r="A50" s="6" t="s">
        <v>43</v>
      </c>
      <c r="B50" s="7" t="s">
        <v>58</v>
      </c>
      <c r="C50" s="8">
        <v>413</v>
      </c>
      <c r="D50" s="9">
        <v>0.48</v>
      </c>
      <c r="E50" s="8">
        <v>366</v>
      </c>
      <c r="F50" s="9">
        <v>0.42</v>
      </c>
      <c r="G50" s="8">
        <v>74</v>
      </c>
      <c r="H50" s="9">
        <v>0.08</v>
      </c>
      <c r="I50" s="8">
        <v>853</v>
      </c>
    </row>
    <row r="51" spans="1:9" x14ac:dyDescent="0.2">
      <c r="A51" s="6" t="s">
        <v>43</v>
      </c>
      <c r="B51" s="7" t="s">
        <v>59</v>
      </c>
      <c r="C51" s="8">
        <v>53</v>
      </c>
      <c r="D51" s="9">
        <v>0.49</v>
      </c>
      <c r="E51" s="8">
        <v>41</v>
      </c>
      <c r="F51" s="9">
        <v>0.37</v>
      </c>
      <c r="G51" s="8">
        <v>14</v>
      </c>
      <c r="H51" s="9">
        <v>0.12</v>
      </c>
      <c r="I51" s="8">
        <v>108</v>
      </c>
    </row>
    <row r="52" spans="1:9" x14ac:dyDescent="0.2">
      <c r="A52" s="6" t="s">
        <v>43</v>
      </c>
      <c r="B52" s="7" t="s">
        <v>60</v>
      </c>
      <c r="C52" s="8">
        <v>0</v>
      </c>
      <c r="D52" s="9">
        <v>0</v>
      </c>
      <c r="E52" s="8">
        <v>0</v>
      </c>
      <c r="F52" s="9">
        <v>0</v>
      </c>
      <c r="G52" s="8">
        <v>0</v>
      </c>
      <c r="H52" s="9">
        <v>0</v>
      </c>
      <c r="I52" s="8">
        <v>0</v>
      </c>
    </row>
    <row r="53" spans="1:9" x14ac:dyDescent="0.2">
      <c r="A53" s="6" t="s">
        <v>43</v>
      </c>
      <c r="B53" s="7" t="s">
        <v>61</v>
      </c>
      <c r="C53" s="8">
        <v>233</v>
      </c>
      <c r="D53" s="9">
        <v>0.45</v>
      </c>
      <c r="E53" s="8">
        <v>231</v>
      </c>
      <c r="F53" s="9">
        <v>0.45</v>
      </c>
      <c r="G53" s="8">
        <v>48</v>
      </c>
      <c r="H53" s="9">
        <v>0.09</v>
      </c>
      <c r="I53" s="8">
        <v>512</v>
      </c>
    </row>
    <row r="54" spans="1:9" x14ac:dyDescent="0.2">
      <c r="A54" s="6" t="s">
        <v>43</v>
      </c>
      <c r="B54" s="7" t="s">
        <v>62</v>
      </c>
      <c r="C54" s="8">
        <v>778</v>
      </c>
      <c r="D54" s="9">
        <v>0.36</v>
      </c>
      <c r="E54" s="8">
        <v>1155</v>
      </c>
      <c r="F54" s="9">
        <v>0.53</v>
      </c>
      <c r="G54" s="8">
        <v>206</v>
      </c>
      <c r="H54" s="9">
        <v>0.09</v>
      </c>
      <c r="I54" s="8">
        <v>2139</v>
      </c>
    </row>
    <row r="55" spans="1:9" x14ac:dyDescent="0.2">
      <c r="A55" s="6" t="s">
        <v>43</v>
      </c>
      <c r="B55" s="7" t="s">
        <v>63</v>
      </c>
      <c r="C55" s="8">
        <v>141</v>
      </c>
      <c r="D55" s="9">
        <v>0.37</v>
      </c>
      <c r="E55" s="8">
        <v>199</v>
      </c>
      <c r="F55" s="9">
        <v>0.53</v>
      </c>
      <c r="G55" s="8">
        <v>35</v>
      </c>
      <c r="H55" s="9">
        <v>0.09</v>
      </c>
      <c r="I55" s="8">
        <v>375</v>
      </c>
    </row>
    <row r="56" spans="1:9" x14ac:dyDescent="0.2">
      <c r="A56" s="6" t="s">
        <v>43</v>
      </c>
      <c r="B56" s="7" t="s">
        <v>64</v>
      </c>
      <c r="C56" s="8">
        <v>72</v>
      </c>
      <c r="D56" s="9">
        <v>0.64</v>
      </c>
      <c r="E56" s="8">
        <v>32</v>
      </c>
      <c r="F56" s="9">
        <v>0.28000000000000003</v>
      </c>
      <c r="G56" s="8">
        <v>8</v>
      </c>
      <c r="H56" s="9">
        <v>7.0000000000000007E-2</v>
      </c>
      <c r="I56" s="8">
        <v>112</v>
      </c>
    </row>
    <row r="57" spans="1:9" x14ac:dyDescent="0.2">
      <c r="A57" s="6" t="s">
        <v>43</v>
      </c>
      <c r="B57" s="7" t="s">
        <v>65</v>
      </c>
      <c r="C57" s="8">
        <v>79</v>
      </c>
      <c r="D57" s="9">
        <v>0.31</v>
      </c>
      <c r="E57" s="8">
        <v>158</v>
      </c>
      <c r="F57" s="9">
        <v>0.62</v>
      </c>
      <c r="G57" s="8">
        <v>17</v>
      </c>
      <c r="H57" s="9">
        <v>0.06</v>
      </c>
      <c r="I57" s="8">
        <v>254</v>
      </c>
    </row>
    <row r="58" spans="1:9" x14ac:dyDescent="0.2">
      <c r="A58" s="6" t="s">
        <v>43</v>
      </c>
      <c r="B58" s="7" t="s">
        <v>66</v>
      </c>
      <c r="C58" s="8">
        <v>158</v>
      </c>
      <c r="D58" s="9">
        <v>0.36</v>
      </c>
      <c r="E58" s="8">
        <v>214</v>
      </c>
      <c r="F58" s="9">
        <v>0.49</v>
      </c>
      <c r="G58" s="8">
        <v>58</v>
      </c>
      <c r="H58" s="9">
        <v>0.13</v>
      </c>
      <c r="I58" s="8">
        <v>430</v>
      </c>
    </row>
    <row r="59" spans="1:9" x14ac:dyDescent="0.2">
      <c r="A59" s="6" t="s">
        <v>43</v>
      </c>
      <c r="B59" s="7" t="s">
        <v>67</v>
      </c>
      <c r="C59" s="8">
        <v>692</v>
      </c>
      <c r="D59" s="9">
        <v>0.4</v>
      </c>
      <c r="E59" s="8">
        <v>814</v>
      </c>
      <c r="F59" s="9">
        <v>0.48</v>
      </c>
      <c r="G59" s="8">
        <v>187</v>
      </c>
      <c r="H59" s="9">
        <v>0.11</v>
      </c>
      <c r="I59" s="8">
        <v>1693</v>
      </c>
    </row>
    <row r="60" spans="1:9" x14ac:dyDescent="0.2">
      <c r="A60" s="6" t="s">
        <v>43</v>
      </c>
      <c r="B60" s="7" t="s">
        <v>68</v>
      </c>
      <c r="C60" s="8">
        <v>466</v>
      </c>
      <c r="D60" s="9">
        <v>0.44</v>
      </c>
      <c r="E60" s="8">
        <v>499</v>
      </c>
      <c r="F60" s="9">
        <v>0.47</v>
      </c>
      <c r="G60" s="8">
        <v>86</v>
      </c>
      <c r="H60" s="9">
        <v>0.08</v>
      </c>
      <c r="I60" s="8">
        <v>1051</v>
      </c>
    </row>
    <row r="61" spans="1:9" x14ac:dyDescent="0.2">
      <c r="A61" s="6" t="s">
        <v>43</v>
      </c>
      <c r="B61" s="7" t="s">
        <v>69</v>
      </c>
      <c r="C61" s="8">
        <v>840</v>
      </c>
      <c r="D61" s="9">
        <v>0.44</v>
      </c>
      <c r="E61" s="8">
        <v>884</v>
      </c>
      <c r="F61" s="9">
        <v>0.47</v>
      </c>
      <c r="G61" s="8">
        <v>143</v>
      </c>
      <c r="H61" s="9">
        <v>7.0000000000000007E-2</v>
      </c>
      <c r="I61" s="8">
        <v>1867</v>
      </c>
    </row>
    <row r="62" spans="1:9" x14ac:dyDescent="0.2">
      <c r="A62" s="6" t="s">
        <v>43</v>
      </c>
      <c r="B62" s="7" t="s">
        <v>70</v>
      </c>
      <c r="C62" s="8">
        <v>23</v>
      </c>
      <c r="D62" s="9">
        <v>0.44</v>
      </c>
      <c r="E62" s="8">
        <v>28</v>
      </c>
      <c r="F62" s="9">
        <v>0.53</v>
      </c>
      <c r="G62" s="8">
        <v>1</v>
      </c>
      <c r="H62" s="9">
        <v>0.01</v>
      </c>
      <c r="I62" s="8">
        <v>52</v>
      </c>
    </row>
    <row r="63" spans="1:9" x14ac:dyDescent="0.2">
      <c r="A63" s="6" t="s">
        <v>43</v>
      </c>
      <c r="B63" s="7" t="s">
        <v>71</v>
      </c>
      <c r="C63" s="8">
        <v>100</v>
      </c>
      <c r="D63" s="9">
        <v>0.43</v>
      </c>
      <c r="E63" s="8">
        <v>104</v>
      </c>
      <c r="F63" s="9">
        <v>0.44</v>
      </c>
      <c r="G63" s="8">
        <v>28</v>
      </c>
      <c r="H63" s="9">
        <v>0.12</v>
      </c>
      <c r="I63" s="8">
        <v>232</v>
      </c>
    </row>
    <row r="64" spans="1:9" x14ac:dyDescent="0.2">
      <c r="A64" s="6" t="s">
        <v>43</v>
      </c>
      <c r="B64" s="7" t="s">
        <v>72</v>
      </c>
      <c r="C64" s="8">
        <v>104</v>
      </c>
      <c r="D64" s="9">
        <v>0.51</v>
      </c>
      <c r="E64" s="8">
        <v>76</v>
      </c>
      <c r="F64" s="9">
        <v>0.37</v>
      </c>
      <c r="G64" s="8">
        <v>22</v>
      </c>
      <c r="H64" s="9">
        <v>0.1</v>
      </c>
      <c r="I64" s="8">
        <v>202</v>
      </c>
    </row>
    <row r="65" spans="1:9" x14ac:dyDescent="0.2">
      <c r="A65" s="6" t="s">
        <v>43</v>
      </c>
      <c r="B65" s="7" t="s">
        <v>73</v>
      </c>
      <c r="C65" s="8">
        <v>1523</v>
      </c>
      <c r="D65" s="9">
        <v>0.38</v>
      </c>
      <c r="E65" s="8">
        <v>2102</v>
      </c>
      <c r="F65" s="9">
        <v>0.52</v>
      </c>
      <c r="G65" s="8">
        <v>381</v>
      </c>
      <c r="H65" s="9">
        <v>0.09</v>
      </c>
      <c r="I65" s="8">
        <v>4006</v>
      </c>
    </row>
    <row r="66" spans="1:9" x14ac:dyDescent="0.2">
      <c r="A66" s="6" t="s">
        <v>43</v>
      </c>
      <c r="B66" s="7" t="s">
        <v>74</v>
      </c>
      <c r="C66" s="8">
        <v>244</v>
      </c>
      <c r="D66" s="9">
        <v>0.42</v>
      </c>
      <c r="E66" s="8">
        <v>270</v>
      </c>
      <c r="F66" s="9">
        <v>0.46</v>
      </c>
      <c r="G66" s="8">
        <v>63</v>
      </c>
      <c r="H66" s="9">
        <v>0.1</v>
      </c>
      <c r="I66" s="8">
        <v>577</v>
      </c>
    </row>
    <row r="67" spans="1:9" x14ac:dyDescent="0.2">
      <c r="A67" s="6" t="s">
        <v>43</v>
      </c>
      <c r="B67" s="7" t="s">
        <v>75</v>
      </c>
      <c r="C67" s="8">
        <v>222</v>
      </c>
      <c r="D67" s="9">
        <v>0.39</v>
      </c>
      <c r="E67" s="8">
        <v>297</v>
      </c>
      <c r="F67" s="9">
        <v>0.52</v>
      </c>
      <c r="G67" s="8">
        <v>45</v>
      </c>
      <c r="H67" s="9">
        <v>7.0000000000000007E-2</v>
      </c>
      <c r="I67" s="8">
        <v>564</v>
      </c>
    </row>
    <row r="68" spans="1:9" x14ac:dyDescent="0.2">
      <c r="A68" s="6" t="s">
        <v>43</v>
      </c>
      <c r="B68" s="7" t="s">
        <v>76</v>
      </c>
      <c r="C68" s="8">
        <v>3</v>
      </c>
      <c r="D68" s="9">
        <v>1</v>
      </c>
      <c r="E68" s="8">
        <v>0</v>
      </c>
      <c r="F68" s="9">
        <v>0</v>
      </c>
      <c r="G68" s="8">
        <v>0</v>
      </c>
      <c r="H68" s="9">
        <v>0</v>
      </c>
      <c r="I68" s="8">
        <v>3</v>
      </c>
    </row>
    <row r="69" spans="1:9" x14ac:dyDescent="0.2">
      <c r="A69" s="6" t="s">
        <v>43</v>
      </c>
      <c r="B69" s="7" t="s">
        <v>77</v>
      </c>
      <c r="C69" s="8">
        <v>506</v>
      </c>
      <c r="D69" s="9">
        <v>0.47</v>
      </c>
      <c r="E69" s="8">
        <v>476</v>
      </c>
      <c r="F69" s="9">
        <v>0.44</v>
      </c>
      <c r="G69" s="8">
        <v>92</v>
      </c>
      <c r="H69" s="9">
        <v>0.08</v>
      </c>
      <c r="I69" s="8">
        <v>1074</v>
      </c>
    </row>
    <row r="70" spans="1:9" x14ac:dyDescent="0.2">
      <c r="A70" s="6" t="s">
        <v>43</v>
      </c>
      <c r="B70" s="7" t="s">
        <v>78</v>
      </c>
      <c r="C70" s="8">
        <v>97</v>
      </c>
      <c r="D70" s="9">
        <v>0.3</v>
      </c>
      <c r="E70" s="8">
        <v>187</v>
      </c>
      <c r="F70" s="9">
        <v>0.57999999999999996</v>
      </c>
      <c r="G70" s="8">
        <v>38</v>
      </c>
      <c r="H70" s="9">
        <v>0.11</v>
      </c>
      <c r="I70" s="8">
        <v>322</v>
      </c>
    </row>
    <row r="71" spans="1:9" x14ac:dyDescent="0.2">
      <c r="A71" s="6" t="s">
        <v>43</v>
      </c>
      <c r="B71" s="7" t="s">
        <v>79</v>
      </c>
      <c r="C71" s="8">
        <v>20</v>
      </c>
      <c r="D71" s="9">
        <v>0.45</v>
      </c>
      <c r="E71" s="8">
        <v>19</v>
      </c>
      <c r="F71" s="9">
        <v>0.43</v>
      </c>
      <c r="G71" s="8">
        <v>5</v>
      </c>
      <c r="H71" s="9">
        <v>0.11</v>
      </c>
      <c r="I71" s="8">
        <v>44</v>
      </c>
    </row>
    <row r="72" spans="1:9" x14ac:dyDescent="0.2">
      <c r="A72" s="6" t="s">
        <v>43</v>
      </c>
      <c r="B72" s="7" t="s">
        <v>80</v>
      </c>
      <c r="C72" s="8">
        <v>19</v>
      </c>
      <c r="D72" s="9">
        <v>0.4</v>
      </c>
      <c r="E72" s="8">
        <v>22</v>
      </c>
      <c r="F72" s="9">
        <v>0.46</v>
      </c>
      <c r="G72" s="8">
        <v>6</v>
      </c>
      <c r="H72" s="9">
        <v>0.12</v>
      </c>
      <c r="I72" s="8">
        <v>47</v>
      </c>
    </row>
    <row r="73" spans="1:9" x14ac:dyDescent="0.2">
      <c r="A73" s="6"/>
      <c r="B73" s="7" t="s">
        <v>81</v>
      </c>
      <c r="C73" s="8">
        <v>104</v>
      </c>
      <c r="D73" s="9">
        <v>0.33</v>
      </c>
      <c r="E73" s="8">
        <v>170</v>
      </c>
      <c r="F73" s="9">
        <v>0.55000000000000004</v>
      </c>
      <c r="G73" s="8">
        <v>35</v>
      </c>
      <c r="H73" s="9">
        <v>0.11</v>
      </c>
      <c r="I73" s="8">
        <v>309</v>
      </c>
    </row>
    <row r="74" spans="1:9" x14ac:dyDescent="0.2">
      <c r="A74" s="12" t="s">
        <v>82</v>
      </c>
      <c r="B74" s="13"/>
      <c r="C74" s="10">
        <f>SUM(C7:C73)</f>
        <v>36549</v>
      </c>
      <c r="D74" s="11">
        <f>C74/$I74</f>
        <v>0.40548726369042337</v>
      </c>
      <c r="E74" s="10">
        <f>SUM(E7:E73)</f>
        <v>47019</v>
      </c>
      <c r="F74" s="11">
        <f>E74/$I74</f>
        <v>0.52164506967249491</v>
      </c>
      <c r="G74" s="10">
        <f>SUM(G7:G73)</f>
        <v>6568</v>
      </c>
      <c r="H74" s="11">
        <f>G74/$I74</f>
        <v>7.2867666637081746E-2</v>
      </c>
      <c r="I74" s="10">
        <f>SUM(I7:I73)</f>
        <v>90136</v>
      </c>
    </row>
  </sheetData>
  <mergeCells count="10">
    <mergeCell ref="A74:B74"/>
    <mergeCell ref="A1:I1"/>
    <mergeCell ref="A2:I2"/>
    <mergeCell ref="A4:A6"/>
    <mergeCell ref="B4:B6"/>
    <mergeCell ref="D4:D6"/>
    <mergeCell ref="F4:F6"/>
    <mergeCell ref="G4:G6"/>
    <mergeCell ref="H4:H6"/>
    <mergeCell ref="I4:I6"/>
  </mergeCells>
  <phoneticPr fontId="0" type="noConversion"/>
  <pageMargins left="0.75" right="0.75" top="1" bottom="1" header="0.5" footer="0.5"/>
  <pageSetup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rebecca.albair</dc:creator>
  <cp:lastModifiedBy>Circulation, Lawlib</cp:lastModifiedBy>
  <cp:lastPrinted>2021-12-15T16:02:31Z</cp:lastPrinted>
  <dcterms:created xsi:type="dcterms:W3CDTF">2012-11-28T13:23:13Z</dcterms:created>
  <dcterms:modified xsi:type="dcterms:W3CDTF">2021-12-15T16:03:44Z</dcterms:modified>
</cp:coreProperties>
</file>