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8_{4C9103A5-B89D-483C-B0EC-297B8E647066}" xr6:coauthVersionLast="36" xr6:coauthVersionMax="36" xr10:uidLastSave="{00000000-0000-0000-0000-000000000000}"/>
  <bookViews>
    <workbookView xWindow="0" yWindow="0" windowWidth="28800" windowHeight="12225"/>
  </bookViews>
  <sheets>
    <sheet name="Knox County Budget" sheetId="1" r:id="rId1"/>
  </sheets>
  <calcPr calcId="191029"/>
</workbook>
</file>

<file path=xl/calcChain.xml><?xml version="1.0" encoding="utf-8"?>
<calcChain xmlns="http://schemas.openxmlformats.org/spreadsheetml/2006/main">
  <c r="F37" i="1" l="1"/>
  <c r="D37" i="1"/>
  <c r="E37" i="1" s="1"/>
  <c r="B37" i="1"/>
  <c r="C37" i="1" s="1"/>
  <c r="F29" i="1"/>
  <c r="D29" i="1"/>
  <c r="E29" i="1" s="1"/>
  <c r="B29" i="1"/>
  <c r="C29" i="1" s="1"/>
  <c r="D21" i="1"/>
  <c r="B21" i="1"/>
  <c r="C21" i="1" s="1"/>
  <c r="F14" i="1"/>
  <c r="D14" i="1"/>
  <c r="E14" i="1" s="1"/>
  <c r="B14" i="1"/>
  <c r="C14" i="1"/>
</calcChain>
</file>

<file path=xl/sharedStrings.xml><?xml version="1.0" encoding="utf-8"?>
<sst xmlns="http://schemas.openxmlformats.org/spreadsheetml/2006/main" count="49" uniqueCount="29">
  <si>
    <t>11-6-2012 General &amp; Referendum Election</t>
  </si>
  <si>
    <t>Knox County Budget</t>
  </si>
  <si>
    <t>Dist 1</t>
  </si>
  <si>
    <t>Matlack, Ann</t>
  </si>
  <si>
    <t>%</t>
  </si>
  <si>
    <t>BLANK</t>
  </si>
  <si>
    <t>TOTAL VOTES CAST</t>
  </si>
  <si>
    <t>(Declared Write-in)</t>
  </si>
  <si>
    <t>Saint George</t>
  </si>
  <si>
    <t xml:space="preserve">CRIEHAVEN TWP </t>
  </si>
  <si>
    <t>FRIENDSHIP</t>
  </si>
  <si>
    <t>ISLE AU HAUT</t>
  </si>
  <si>
    <t>MATINICUS ISLE PLT</t>
  </si>
  <si>
    <t>NORTH HAVEN</t>
  </si>
  <si>
    <t>SAINT GEORGE</t>
  </si>
  <si>
    <t>STATE UOCAVA</t>
  </si>
  <si>
    <t>Totals</t>
  </si>
  <si>
    <t>Dist 3</t>
  </si>
  <si>
    <t>ROCKLAND</t>
  </si>
  <si>
    <t>Dist 5</t>
  </si>
  <si>
    <t>Duke, Robert Gordon</t>
  </si>
  <si>
    <t>Rockport</t>
  </si>
  <si>
    <t>CAMDEN</t>
  </si>
  <si>
    <t>ROCKPORT</t>
  </si>
  <si>
    <t>Dist 7</t>
  </si>
  <si>
    <t>Jones, William L.</t>
  </si>
  <si>
    <t>Hope</t>
  </si>
  <si>
    <t>HOPE</t>
  </si>
  <si>
    <t>WARREN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</si>
</sst>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0" fillId="0" borderId="2" xfId="0" applyBorder="1"/>
    <xf numFmtId="3" fontId="0" fillId="0" borderId="2" xfId="0" applyNumberFormat="1" applyBorder="1"/>
    <xf numFmtId="9" fontId="0" fillId="0" borderId="2" xfId="0" applyNumberFormat="1" applyBorder="1"/>
    <xf numFmtId="0" fontId="2" fillId="0" borderId="2" xfId="0" applyFont="1" applyBorder="1"/>
    <xf numFmtId="3" fontId="2" fillId="0" borderId="2" xfId="0" applyNumberFormat="1" applyFont="1" applyBorder="1"/>
    <xf numFmtId="9" fontId="2" fillId="0" borderId="2" xfId="0" applyNumberFormat="1" applyFont="1" applyBorder="1"/>
    <xf numFmtId="0" fontId="2" fillId="0" borderId="0" xfId="0" applyFont="1"/>
    <xf numFmtId="0" fontId="0" fillId="2" borderId="0" xfId="0" applyFill="1"/>
    <xf numFmtId="3" fontId="0" fillId="2" borderId="0" xfId="0" applyNumberFormat="1" applyFill="1"/>
    <xf numFmtId="9" fontId="0" fillId="2" borderId="0" xfId="0" applyNumberFormat="1" applyFill="1"/>
    <xf numFmtId="3" fontId="2" fillId="0" borderId="1" xfId="0" applyNumberFormat="1" applyFont="1" applyBorder="1"/>
    <xf numFmtId="3" fontId="2" fillId="0" borderId="4" xfId="0" applyNumberFormat="1" applyFont="1" applyBorder="1"/>
    <xf numFmtId="164" fontId="2" fillId="0" borderId="2" xfId="0" applyNumberFormat="1" applyFont="1" applyBorder="1"/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A2" sqref="A2:F2"/>
    </sheetView>
  </sheetViews>
  <sheetFormatPr defaultRowHeight="12.75" x14ac:dyDescent="0.2"/>
  <cols>
    <col min="1" max="1" width="19.5703125" bestFit="1" customWidth="1"/>
    <col min="2" max="2" width="20.140625" style="1" customWidth="1"/>
    <col min="3" max="3" width="5.7109375" bestFit="1" customWidth="1"/>
    <col min="4" max="4" width="8.7109375" style="1" customWidth="1"/>
    <col min="5" max="5" width="6" bestFit="1" customWidth="1"/>
    <col min="6" max="6" width="9.140625" style="1"/>
  </cols>
  <sheetData>
    <row r="1" spans="1:12" ht="18" x14ac:dyDescent="0.2">
      <c r="A1" s="27" t="s">
        <v>0</v>
      </c>
      <c r="B1" s="27"/>
      <c r="C1" s="27"/>
      <c r="D1" s="27"/>
      <c r="E1" s="27"/>
      <c r="F1" s="27"/>
    </row>
    <row r="2" spans="1:12" ht="18" x14ac:dyDescent="0.2">
      <c r="A2" s="27" t="s">
        <v>1</v>
      </c>
      <c r="B2" s="27"/>
      <c r="C2" s="27"/>
      <c r="D2" s="27"/>
      <c r="E2" s="27"/>
      <c r="F2" s="27"/>
    </row>
    <row r="4" spans="1:12" x14ac:dyDescent="0.2">
      <c r="A4" s="20" t="s">
        <v>2</v>
      </c>
      <c r="B4" s="2" t="s">
        <v>3</v>
      </c>
      <c r="C4" s="23" t="s">
        <v>4</v>
      </c>
      <c r="D4" s="24" t="s">
        <v>5</v>
      </c>
      <c r="E4" s="23" t="s">
        <v>4</v>
      </c>
      <c r="F4" s="19" t="s">
        <v>6</v>
      </c>
      <c r="G4" s="3"/>
      <c r="H4" s="3"/>
      <c r="I4" s="3"/>
      <c r="J4" s="3"/>
      <c r="K4" s="3"/>
      <c r="L4" s="3"/>
    </row>
    <row r="5" spans="1:12" x14ac:dyDescent="0.2">
      <c r="A5" s="21"/>
      <c r="B5" s="4" t="s">
        <v>7</v>
      </c>
      <c r="C5" s="23"/>
      <c r="D5" s="24"/>
      <c r="E5" s="23"/>
      <c r="F5" s="19"/>
      <c r="G5" s="3"/>
      <c r="H5" s="3"/>
      <c r="I5" s="3"/>
      <c r="J5" s="3"/>
      <c r="K5" s="3"/>
      <c r="L5" s="3"/>
    </row>
    <row r="6" spans="1:12" x14ac:dyDescent="0.2">
      <c r="A6" s="22"/>
      <c r="B6" s="5" t="s">
        <v>8</v>
      </c>
      <c r="C6" s="23"/>
      <c r="D6" s="24"/>
      <c r="E6" s="23"/>
      <c r="F6" s="19"/>
      <c r="G6" s="3"/>
      <c r="H6" s="3"/>
      <c r="I6" s="3"/>
      <c r="J6" s="3"/>
      <c r="K6" s="3"/>
      <c r="L6" s="3"/>
    </row>
    <row r="7" spans="1:12" x14ac:dyDescent="0.2">
      <c r="A7" s="6" t="s">
        <v>9</v>
      </c>
      <c r="B7" s="7">
        <v>0</v>
      </c>
      <c r="C7" s="8">
        <v>0</v>
      </c>
      <c r="D7" s="7">
        <v>1</v>
      </c>
      <c r="E7" s="8">
        <v>1</v>
      </c>
      <c r="F7" s="7">
        <v>1</v>
      </c>
    </row>
    <row r="8" spans="1:12" x14ac:dyDescent="0.2">
      <c r="A8" s="6" t="s">
        <v>10</v>
      </c>
      <c r="B8" s="7">
        <v>0</v>
      </c>
      <c r="C8" s="8">
        <v>0</v>
      </c>
      <c r="D8" s="7">
        <v>721</v>
      </c>
      <c r="E8" s="8">
        <v>1</v>
      </c>
      <c r="F8" s="7">
        <v>721</v>
      </c>
    </row>
    <row r="9" spans="1:12" x14ac:dyDescent="0.2">
      <c r="A9" s="6" t="s">
        <v>11</v>
      </c>
      <c r="B9" s="7">
        <v>0</v>
      </c>
      <c r="C9" s="8">
        <v>0</v>
      </c>
      <c r="D9" s="7">
        <v>58</v>
      </c>
      <c r="E9" s="8">
        <v>1</v>
      </c>
      <c r="F9" s="7">
        <v>58</v>
      </c>
    </row>
    <row r="10" spans="1:12" x14ac:dyDescent="0.2">
      <c r="A10" s="6" t="s">
        <v>12</v>
      </c>
      <c r="B10" s="7">
        <v>0</v>
      </c>
      <c r="C10" s="8">
        <v>0</v>
      </c>
      <c r="D10" s="7">
        <v>51</v>
      </c>
      <c r="E10" s="8">
        <v>1</v>
      </c>
      <c r="F10" s="7">
        <v>51</v>
      </c>
    </row>
    <row r="11" spans="1:12" x14ac:dyDescent="0.2">
      <c r="A11" s="6" t="s">
        <v>13</v>
      </c>
      <c r="B11" s="7">
        <v>0</v>
      </c>
      <c r="C11" s="8">
        <v>0</v>
      </c>
      <c r="D11" s="7">
        <v>278</v>
      </c>
      <c r="E11" s="8">
        <v>1</v>
      </c>
      <c r="F11" s="7">
        <v>278</v>
      </c>
    </row>
    <row r="12" spans="1:12" x14ac:dyDescent="0.2">
      <c r="A12" s="6" t="s">
        <v>14</v>
      </c>
      <c r="B12" s="7">
        <v>22</v>
      </c>
      <c r="C12" s="8">
        <v>0.01</v>
      </c>
      <c r="D12" s="7">
        <v>1556</v>
      </c>
      <c r="E12" s="8">
        <v>0.98</v>
      </c>
      <c r="F12" s="7">
        <v>1578</v>
      </c>
    </row>
    <row r="13" spans="1:12" x14ac:dyDescent="0.2">
      <c r="A13" s="6" t="s">
        <v>15</v>
      </c>
      <c r="B13" s="7">
        <v>0</v>
      </c>
      <c r="C13" s="8">
        <v>0</v>
      </c>
      <c r="D13" s="7">
        <v>22</v>
      </c>
      <c r="E13" s="8">
        <v>1</v>
      </c>
      <c r="F13" s="7">
        <v>22</v>
      </c>
    </row>
    <row r="14" spans="1:12" x14ac:dyDescent="0.2">
      <c r="A14" s="9" t="s">
        <v>16</v>
      </c>
      <c r="B14" s="10">
        <f>SUM(B7:B13)</f>
        <v>22</v>
      </c>
      <c r="C14" s="11">
        <f>B14/$F14</f>
        <v>8.1210778885197482E-3</v>
      </c>
      <c r="D14" s="10">
        <f>SUM(D7:D13)</f>
        <v>2687</v>
      </c>
      <c r="E14" s="11">
        <f>D14/$F14</f>
        <v>0.99187892211148021</v>
      </c>
      <c r="F14" s="10">
        <f>SUM(F7:F13)</f>
        <v>2709</v>
      </c>
      <c r="G14" s="12"/>
      <c r="H14" s="12"/>
      <c r="I14" s="12"/>
      <c r="J14" s="12"/>
      <c r="K14" s="12"/>
      <c r="L14" s="12"/>
    </row>
    <row r="15" spans="1:12" x14ac:dyDescent="0.2">
      <c r="A15" s="13"/>
      <c r="B15" s="14"/>
      <c r="C15" s="15"/>
      <c r="D15" s="14"/>
      <c r="E15" s="15"/>
      <c r="F15" s="14"/>
    </row>
    <row r="16" spans="1:12" x14ac:dyDescent="0.2">
      <c r="A16" s="21" t="s">
        <v>17</v>
      </c>
      <c r="B16" s="25" t="s">
        <v>5</v>
      </c>
      <c r="C16" s="22" t="s">
        <v>4</v>
      </c>
      <c r="D16" s="26" t="s">
        <v>6</v>
      </c>
    </row>
    <row r="17" spans="1:12" x14ac:dyDescent="0.2">
      <c r="A17" s="21"/>
      <c r="B17" s="24"/>
      <c r="C17" s="23"/>
      <c r="D17" s="19"/>
    </row>
    <row r="18" spans="1:12" x14ac:dyDescent="0.2">
      <c r="A18" s="22"/>
      <c r="B18" s="24"/>
      <c r="C18" s="23"/>
      <c r="D18" s="19"/>
    </row>
    <row r="19" spans="1:12" x14ac:dyDescent="0.2">
      <c r="A19" s="6" t="s">
        <v>18</v>
      </c>
      <c r="B19" s="7">
        <v>3466</v>
      </c>
      <c r="C19" s="8">
        <v>1</v>
      </c>
      <c r="D19" s="7">
        <v>3466</v>
      </c>
    </row>
    <row r="20" spans="1:12" x14ac:dyDescent="0.2">
      <c r="A20" s="6" t="s">
        <v>15</v>
      </c>
      <c r="B20" s="7">
        <v>19</v>
      </c>
      <c r="C20" s="8">
        <v>1</v>
      </c>
      <c r="D20" s="7">
        <v>19</v>
      </c>
    </row>
    <row r="21" spans="1:12" x14ac:dyDescent="0.2">
      <c r="A21" s="9" t="s">
        <v>16</v>
      </c>
      <c r="B21" s="10">
        <f>SUM(B19:B20)</f>
        <v>3485</v>
      </c>
      <c r="C21" s="11">
        <f>B21/D21</f>
        <v>1</v>
      </c>
      <c r="D21" s="10">
        <f>SUM(D19:D20)</f>
        <v>3485</v>
      </c>
      <c r="G21" s="12"/>
      <c r="H21" s="12"/>
      <c r="I21" s="12"/>
      <c r="J21" s="12"/>
      <c r="K21" s="12"/>
      <c r="L21" s="12"/>
    </row>
    <row r="22" spans="1:12" x14ac:dyDescent="0.2">
      <c r="A22" s="13"/>
      <c r="B22" s="14"/>
      <c r="C22" s="15"/>
      <c r="D22" s="14"/>
      <c r="E22" s="15"/>
      <c r="F22" s="14"/>
    </row>
    <row r="23" spans="1:12" x14ac:dyDescent="0.2">
      <c r="A23" s="20" t="s">
        <v>19</v>
      </c>
      <c r="B23" s="16" t="s">
        <v>20</v>
      </c>
      <c r="C23" s="23" t="s">
        <v>4</v>
      </c>
      <c r="D23" s="24" t="s">
        <v>5</v>
      </c>
      <c r="E23" s="23" t="s">
        <v>4</v>
      </c>
      <c r="F23" s="19" t="s">
        <v>6</v>
      </c>
    </row>
    <row r="24" spans="1:12" x14ac:dyDescent="0.2">
      <c r="A24" s="21"/>
      <c r="B24" s="4" t="s">
        <v>7</v>
      </c>
      <c r="C24" s="23"/>
      <c r="D24" s="24"/>
      <c r="E24" s="23"/>
      <c r="F24" s="19"/>
    </row>
    <row r="25" spans="1:12" x14ac:dyDescent="0.2">
      <c r="A25" s="22"/>
      <c r="B25" s="17" t="s">
        <v>21</v>
      </c>
      <c r="C25" s="23"/>
      <c r="D25" s="24"/>
      <c r="E25" s="23"/>
      <c r="F25" s="19"/>
    </row>
    <row r="26" spans="1:12" x14ac:dyDescent="0.2">
      <c r="A26" s="6" t="s">
        <v>22</v>
      </c>
      <c r="B26" s="7">
        <v>1</v>
      </c>
      <c r="C26" s="8">
        <v>0</v>
      </c>
      <c r="D26" s="7">
        <v>3318</v>
      </c>
      <c r="E26" s="8">
        <v>0.99</v>
      </c>
      <c r="F26" s="7">
        <v>3319</v>
      </c>
    </row>
    <row r="27" spans="1:12" x14ac:dyDescent="0.2">
      <c r="A27" s="6" t="s">
        <v>23</v>
      </c>
      <c r="B27" s="7">
        <v>11</v>
      </c>
      <c r="C27" s="8">
        <v>0</v>
      </c>
      <c r="D27" s="7">
        <v>2167</v>
      </c>
      <c r="E27" s="8">
        <v>0.99</v>
      </c>
      <c r="F27" s="7">
        <v>2178</v>
      </c>
    </row>
    <row r="28" spans="1:12" x14ac:dyDescent="0.2">
      <c r="A28" s="6" t="s">
        <v>15</v>
      </c>
      <c r="B28" s="7">
        <v>0</v>
      </c>
      <c r="C28" s="8">
        <v>0</v>
      </c>
      <c r="D28" s="7">
        <v>16</v>
      </c>
      <c r="E28" s="8">
        <v>1</v>
      </c>
      <c r="F28" s="7">
        <v>16</v>
      </c>
    </row>
    <row r="29" spans="1:12" x14ac:dyDescent="0.2">
      <c r="A29" s="9" t="s">
        <v>16</v>
      </c>
      <c r="B29" s="10">
        <f>SUM(B26:B28)</f>
        <v>12</v>
      </c>
      <c r="C29" s="18">
        <f>B29/$F29</f>
        <v>2.1766733176129148E-3</v>
      </c>
      <c r="D29" s="10">
        <f>SUM(D26:D28)</f>
        <v>5501</v>
      </c>
      <c r="E29" s="18">
        <f>D29/$F29</f>
        <v>0.99782332668238705</v>
      </c>
      <c r="F29" s="10">
        <f>SUM(F26:F28)</f>
        <v>5513</v>
      </c>
      <c r="G29" s="12"/>
      <c r="H29" s="12"/>
      <c r="I29" s="12"/>
      <c r="J29" s="12"/>
      <c r="K29" s="12"/>
      <c r="L29" s="12"/>
    </row>
    <row r="30" spans="1:12" x14ac:dyDescent="0.2">
      <c r="A30" s="13"/>
      <c r="B30" s="14"/>
      <c r="C30" s="15"/>
      <c r="D30" s="14"/>
      <c r="E30" s="15"/>
      <c r="F30" s="14"/>
    </row>
    <row r="31" spans="1:12" x14ac:dyDescent="0.2">
      <c r="A31" s="20" t="s">
        <v>24</v>
      </c>
      <c r="B31" s="16" t="s">
        <v>25</v>
      </c>
      <c r="C31" s="23" t="s">
        <v>4</v>
      </c>
      <c r="D31" s="24" t="s">
        <v>5</v>
      </c>
      <c r="E31" s="23" t="s">
        <v>4</v>
      </c>
      <c r="F31" s="19" t="s">
        <v>6</v>
      </c>
    </row>
    <row r="32" spans="1:12" x14ac:dyDescent="0.2">
      <c r="A32" s="21"/>
      <c r="B32" s="4" t="s">
        <v>7</v>
      </c>
      <c r="C32" s="23"/>
      <c r="D32" s="24"/>
      <c r="E32" s="23"/>
      <c r="F32" s="19"/>
    </row>
    <row r="33" spans="1:12" x14ac:dyDescent="0.2">
      <c r="A33" s="22"/>
      <c r="B33" s="17" t="s">
        <v>26</v>
      </c>
      <c r="C33" s="23"/>
      <c r="D33" s="24"/>
      <c r="E33" s="23"/>
      <c r="F33" s="19"/>
    </row>
    <row r="34" spans="1:12" x14ac:dyDescent="0.2">
      <c r="A34" s="6" t="s">
        <v>27</v>
      </c>
      <c r="B34" s="7">
        <v>76</v>
      </c>
      <c r="C34" s="8">
        <v>7.0000000000000007E-2</v>
      </c>
      <c r="D34" s="7">
        <v>889</v>
      </c>
      <c r="E34" s="8">
        <v>0.92</v>
      </c>
      <c r="F34" s="7">
        <v>965</v>
      </c>
    </row>
    <row r="35" spans="1:12" x14ac:dyDescent="0.2">
      <c r="A35" s="6" t="s">
        <v>28</v>
      </c>
      <c r="B35" s="7">
        <v>4</v>
      </c>
      <c r="C35" s="8">
        <v>0</v>
      </c>
      <c r="D35" s="7">
        <v>1964</v>
      </c>
      <c r="E35" s="8">
        <v>0.99</v>
      </c>
      <c r="F35" s="7">
        <v>1968</v>
      </c>
    </row>
    <row r="36" spans="1:12" x14ac:dyDescent="0.2">
      <c r="A36" s="6" t="s">
        <v>15</v>
      </c>
      <c r="B36" s="7">
        <v>0</v>
      </c>
      <c r="C36" s="8">
        <v>0</v>
      </c>
      <c r="D36" s="7">
        <v>13</v>
      </c>
      <c r="E36" s="8">
        <v>1</v>
      </c>
      <c r="F36" s="7">
        <v>13</v>
      </c>
    </row>
    <row r="37" spans="1:12" x14ac:dyDescent="0.2">
      <c r="A37" s="9" t="s">
        <v>16</v>
      </c>
      <c r="B37" s="10">
        <f>SUM(B34:B36)</f>
        <v>80</v>
      </c>
      <c r="C37" s="11">
        <f>B37/$F37</f>
        <v>2.7155465037338764E-2</v>
      </c>
      <c r="D37" s="10">
        <f>SUM(D34:D36)</f>
        <v>2866</v>
      </c>
      <c r="E37" s="11">
        <f>D37/$F37</f>
        <v>0.97284453496266121</v>
      </c>
      <c r="F37" s="10">
        <f>SUM(F34:F36)</f>
        <v>2946</v>
      </c>
      <c r="G37" s="12"/>
      <c r="H37" s="12"/>
      <c r="I37" s="12"/>
      <c r="J37" s="12"/>
      <c r="K37" s="12"/>
      <c r="L37" s="12"/>
    </row>
    <row r="38" spans="1:12" x14ac:dyDescent="0.2">
      <c r="A38" s="13"/>
      <c r="B38" s="14"/>
      <c r="C38" s="15"/>
      <c r="D38" s="14"/>
      <c r="E38" s="15"/>
      <c r="F38" s="14"/>
    </row>
  </sheetData>
  <mergeCells count="21">
    <mergeCell ref="F4:F6"/>
    <mergeCell ref="A16:A18"/>
    <mergeCell ref="B16:B18"/>
    <mergeCell ref="C16:C18"/>
    <mergeCell ref="D16:D18"/>
    <mergeCell ref="A1:F1"/>
    <mergeCell ref="A2:F2"/>
    <mergeCell ref="A4:A6"/>
    <mergeCell ref="C4:C6"/>
    <mergeCell ref="D4:D6"/>
    <mergeCell ref="E4:E6"/>
    <mergeCell ref="F23:F25"/>
    <mergeCell ref="A31:A33"/>
    <mergeCell ref="C31:C33"/>
    <mergeCell ref="D31:D33"/>
    <mergeCell ref="E31:E33"/>
    <mergeCell ref="F31:F33"/>
    <mergeCell ref="A23:A25"/>
    <mergeCell ref="C23:C25"/>
    <mergeCell ref="D23:D25"/>
    <mergeCell ref="E23:E25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Knox County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rebecca.albair</dc:creator>
  <cp:lastModifiedBy>Circulation, Lawlib</cp:lastModifiedBy>
  <dcterms:created xsi:type="dcterms:W3CDTF">2012-11-28T13:53:11Z</dcterms:created>
  <dcterms:modified xsi:type="dcterms:W3CDTF">2021-12-15T16:06:21Z</dcterms:modified>
</cp:coreProperties>
</file>